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ey.barreto\Desktop\"/>
    </mc:Choice>
  </mc:AlternateContent>
  <xr:revisionPtr revIDLastSave="0" documentId="13_ncr:1_{D18F91BC-57C9-499B-B929-E439308AB394}" xr6:coauthVersionLast="36" xr6:coauthVersionMax="36" xr10:uidLastSave="{00000000-0000-0000-0000-000000000000}"/>
  <bookViews>
    <workbookView xWindow="0" yWindow="0" windowWidth="20490" windowHeight="7245" xr2:uid="{5A4BAB38-0BB3-4CDB-A427-D988B6152A2F}"/>
  </bookViews>
  <sheets>
    <sheet name="27.1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'27.11'!$A$5:$N$102</definedName>
    <definedName name="_xlnm.Print_Area" localSheetId="0">'27.11'!$A$1:$M$102</definedName>
    <definedName name="AU" localSheetId="0">#REF!</definedName>
    <definedName name="AU">#REF!</definedName>
    <definedName name="AUD" localSheetId="0">#REF!</definedName>
    <definedName name="AUD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_xlnm.Print_Titles" localSheetId="0">'27.11'!$2:$6</definedName>
    <definedName name="villeta" localSheetId="0">#REF!</definedName>
    <definedName name="villet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 l="1"/>
  <c r="I99" i="1"/>
  <c r="C96" i="1" l="1"/>
  <c r="C95" i="1"/>
  <c r="N92" i="1"/>
  <c r="C92" i="1"/>
  <c r="N91" i="1"/>
  <c r="C91" i="1"/>
  <c r="N90" i="1"/>
  <c r="C90" i="1"/>
  <c r="N89" i="1"/>
  <c r="C89" i="1"/>
  <c r="N88" i="1"/>
  <c r="C88" i="1"/>
  <c r="N87" i="1"/>
  <c r="C87" i="1"/>
  <c r="N86" i="1"/>
  <c r="C86" i="1"/>
  <c r="N85" i="1"/>
  <c r="C85" i="1"/>
  <c r="N84" i="1"/>
  <c r="C84" i="1"/>
  <c r="N83" i="1"/>
  <c r="C83" i="1"/>
  <c r="N82" i="1"/>
  <c r="C82" i="1"/>
  <c r="N81" i="1"/>
  <c r="C81" i="1"/>
  <c r="N80" i="1"/>
  <c r="C80" i="1"/>
  <c r="N79" i="1"/>
  <c r="C79" i="1"/>
  <c r="I76" i="1"/>
  <c r="J76" i="1"/>
  <c r="K76" i="1"/>
  <c r="L76" i="1"/>
  <c r="M76" i="1"/>
  <c r="H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C10" i="1"/>
  <c r="J97" i="1" l="1"/>
  <c r="N95" i="1"/>
  <c r="J93" i="1"/>
  <c r="J98" i="1" s="1"/>
  <c r="A100" i="1"/>
  <c r="N10" i="1"/>
</calcChain>
</file>

<file path=xl/sharedStrings.xml><?xml version="1.0" encoding="utf-8"?>
<sst xmlns="http://schemas.openxmlformats.org/spreadsheetml/2006/main" count="282" uniqueCount="277">
  <si>
    <t xml:space="preserve">                                                                   PROGRAMA DE ENTREGA FABRICA DE VILLETA        </t>
  </si>
  <si>
    <t>HORARIO INICIO DESPACHO : NORMAL</t>
  </si>
  <si>
    <t xml:space="preserve">NRO </t>
  </si>
  <si>
    <t>CLIENTE</t>
  </si>
  <si>
    <t>LOCALIDAD</t>
  </si>
  <si>
    <t xml:space="preserve">RETIRO HABITUAL CPIV-32  PUZOLANICO SEMANAL </t>
  </si>
  <si>
    <t>FECHA FACTURA</t>
  </si>
  <si>
    <t>NRO. DE PEDIDO</t>
  </si>
  <si>
    <t>FACT Nº</t>
  </si>
  <si>
    <t>BOLSAS</t>
  </si>
  <si>
    <t>GRANEL</t>
  </si>
  <si>
    <t>EJECUTIVO</t>
  </si>
  <si>
    <t>CPIV-32</t>
  </si>
  <si>
    <t>CPII-C40</t>
  </si>
  <si>
    <t>CPIIF-32</t>
  </si>
  <si>
    <t>CAB-4,5</t>
  </si>
  <si>
    <t>CLIENTES INDUSTRIALES  Y CLIENTES ADJUDICADO A OBRAS PÚBLICAS</t>
  </si>
  <si>
    <t>SUB TOTAL EN BOLSAS  Y GRANEL</t>
  </si>
  <si>
    <t>-</t>
  </si>
  <si>
    <t>CLIENTES DISTRIBUIDORES</t>
  </si>
  <si>
    <t>HIERRO CENTRO GUAIRA</t>
  </si>
  <si>
    <t>AMANCIO ARIAS AYALA</t>
  </si>
  <si>
    <t>JUAN ZACARIAS BALBUENA FERNANDEZ</t>
  </si>
  <si>
    <t>SAN CAYETANO S.R.L</t>
  </si>
  <si>
    <t>CARLOS ANTONIO NUÑEZ RUIZ DIAZ</t>
  </si>
  <si>
    <t>J.C. CONSTRUCCIONES S.A.</t>
  </si>
  <si>
    <t>SUB - TOTAL CEMENTO ALBAÑILERIA BOLSAS</t>
  </si>
  <si>
    <t xml:space="preserve">                                                        TOTAL FABRICA VILLETA</t>
  </si>
  <si>
    <t>FERRETERIA "R" CARRILLO S.A COMERC</t>
  </si>
  <si>
    <t xml:space="preserve">SUB TOTAL EN BOLSAS  </t>
  </si>
  <si>
    <t>CLIENTE ADJUDICADO OBRAS PUBLICAS</t>
  </si>
  <si>
    <t>CONSORCIO BOQUERON (*)</t>
  </si>
  <si>
    <t>LUIS EMILIO GALEANO</t>
  </si>
  <si>
    <t xml:space="preserve">TOTAL ADJUDICADOS OBRAS PUBLICAS </t>
  </si>
  <si>
    <t xml:space="preserve"> "QUEREMOS SERVIRLES CADA VEZ MEJOR!!!Ante cualquier situación relacionada con la Programación de Entrega de la fecha, con gusto le atenderemos en nuestras oficinas a fin de observar el proceso aplicado y para lo cual deberá agendar una cita en la sgte dirección electrónica: gerencia.comercial@inc.gov.py"</t>
  </si>
  <si>
    <t>(*) CLIENTES ADJUDICADOS A OBRAS PUBLICAS REGISTRADOS.-</t>
  </si>
  <si>
    <t xml:space="preserve">FABRICA VALLEMI - Horario Inicio Despacho : NORMAL </t>
  </si>
  <si>
    <t>TOTAL GENERAL EN BOLSAS FABRICA VILLETA/VALLEMI</t>
  </si>
  <si>
    <t>EL SHADDAY INGENIERIA Y PROYECTOS S</t>
  </si>
  <si>
    <t>74047</t>
  </si>
  <si>
    <t>0030100004945</t>
  </si>
  <si>
    <t>FERROPAR S.A.</t>
  </si>
  <si>
    <t>74465</t>
  </si>
  <si>
    <t>0010170005387</t>
  </si>
  <si>
    <t>74531</t>
  </si>
  <si>
    <t>0010170005425</t>
  </si>
  <si>
    <t>LORENZA FRANCO CORONEL</t>
  </si>
  <si>
    <t>75067</t>
  </si>
  <si>
    <t>0010170005695</t>
  </si>
  <si>
    <t>G Y M S.A</t>
  </si>
  <si>
    <t>75506</t>
  </si>
  <si>
    <t>0010170005894</t>
  </si>
  <si>
    <t>MARIA ADELA ORTIZ DE GARCETE</t>
  </si>
  <si>
    <t>76607</t>
  </si>
  <si>
    <t>0030100005936</t>
  </si>
  <si>
    <t>ALFONSO JAVIER MARECOS AGÜERO</t>
  </si>
  <si>
    <t>77512</t>
  </si>
  <si>
    <t>0030100006369</t>
  </si>
  <si>
    <t>OLGA BERNARDITA ROBERTTI DE MARTINE</t>
  </si>
  <si>
    <t>77759</t>
  </si>
  <si>
    <t>0010170006846</t>
  </si>
  <si>
    <t>ELSA VALLEJOS CARIBAUX</t>
  </si>
  <si>
    <t>78035</t>
  </si>
  <si>
    <t>0010170006929</t>
  </si>
  <si>
    <t>ISABELINO EMILIANO GAMARRA BAIBE</t>
  </si>
  <si>
    <t>78544</t>
  </si>
  <si>
    <t>0030100006895</t>
  </si>
  <si>
    <t>DIOSMEDES LEGUIZAMON CONTRERA</t>
  </si>
  <si>
    <t>78681</t>
  </si>
  <si>
    <t>0030100006953</t>
  </si>
  <si>
    <t>PEDRO CABALLERO</t>
  </si>
  <si>
    <t>78704</t>
  </si>
  <si>
    <t>0030100006959</t>
  </si>
  <si>
    <t>COOPERATIVA COLONIAS UNIDAS</t>
  </si>
  <si>
    <t>79124</t>
  </si>
  <si>
    <t>0010170007297</t>
  </si>
  <si>
    <t>79257</t>
  </si>
  <si>
    <t>0030100007163</t>
  </si>
  <si>
    <t>GUILLERMO ENRIQUE GODZIEWSKI KRAUSE</t>
  </si>
  <si>
    <t>79281</t>
  </si>
  <si>
    <t>0010170007398</t>
  </si>
  <si>
    <t>FRANCISCO JAVIER MAYER ZAYAS</t>
  </si>
  <si>
    <t>66097</t>
  </si>
  <si>
    <t>0030100001689</t>
  </si>
  <si>
    <t>NELSON RICHER GIMENEZ</t>
  </si>
  <si>
    <t>71467</t>
  </si>
  <si>
    <t>0030100003961</t>
  </si>
  <si>
    <t>RNV HIERROS S.A</t>
  </si>
  <si>
    <t>71612</t>
  </si>
  <si>
    <t>0010170003871</t>
  </si>
  <si>
    <t>MATIA AGUILERA RIQUELME</t>
  </si>
  <si>
    <t>72958</t>
  </si>
  <si>
    <t>0030100004542</t>
  </si>
  <si>
    <t>HUGUITO FERRETERIA SRL</t>
  </si>
  <si>
    <t>73862</t>
  </si>
  <si>
    <t>0010170005045</t>
  </si>
  <si>
    <t>ALBERTO GONZALEZ GUILLEN</t>
  </si>
  <si>
    <t>73882</t>
  </si>
  <si>
    <t>0010170005055</t>
  </si>
  <si>
    <t>OSBEN S.R.L</t>
  </si>
  <si>
    <t>73912</t>
  </si>
  <si>
    <t>0010170005078</t>
  </si>
  <si>
    <t>73925</t>
  </si>
  <si>
    <t>0030100004892</t>
  </si>
  <si>
    <t>OBRAR S.R.L</t>
  </si>
  <si>
    <t>73954</t>
  </si>
  <si>
    <t>0010170005099</t>
  </si>
  <si>
    <t>COOP. DE PROD. AGRICOLA "BERGTHAL"</t>
  </si>
  <si>
    <t>74184</t>
  </si>
  <si>
    <t>0010170005225</t>
  </si>
  <si>
    <t>ALFONSO LOPEZ BENITEZ</t>
  </si>
  <si>
    <t>74203</t>
  </si>
  <si>
    <t>0030100004992</t>
  </si>
  <si>
    <t>SERVICIOS ESTRUCTURAS Y METALURGICA</t>
  </si>
  <si>
    <t>74262</t>
  </si>
  <si>
    <t>0010170005268</t>
  </si>
  <si>
    <t>JORGE DAVID BARRIOS ALVAREZ</t>
  </si>
  <si>
    <t>74406</t>
  </si>
  <si>
    <t>0010170005359</t>
  </si>
  <si>
    <t>ALCIDES DURE CAÑIZA</t>
  </si>
  <si>
    <t>74447</t>
  </si>
  <si>
    <t>0030100005090</t>
  </si>
  <si>
    <t>SIMEON ANDRES CORVALAN PEREZ</t>
  </si>
  <si>
    <t>74586</t>
  </si>
  <si>
    <t>0010170005459</t>
  </si>
  <si>
    <t>HAYDEE MARIA BORDON RODAS</t>
  </si>
  <si>
    <t>74946</t>
  </si>
  <si>
    <t>0010170005646</t>
  </si>
  <si>
    <t>VIRGEN MARINA AMARILLA ROMAN</t>
  </si>
  <si>
    <t>75028</t>
  </si>
  <si>
    <t>0030100005320</t>
  </si>
  <si>
    <t>DIMAR CONSTRUCCIONES SA</t>
  </si>
  <si>
    <t>75158</t>
  </si>
  <si>
    <t>0030100005382</t>
  </si>
  <si>
    <t>ITA YBATE &amp; CIA.S.A.</t>
  </si>
  <si>
    <t>75340</t>
  </si>
  <si>
    <t>0010170005833</t>
  </si>
  <si>
    <t>VALERIO GONZALEZ ALMADA</t>
  </si>
  <si>
    <t>75580</t>
  </si>
  <si>
    <t>0010170005918</t>
  </si>
  <si>
    <t>FERRETERIA SAN PEDRO S.R.L</t>
  </si>
  <si>
    <t>75673</t>
  </si>
  <si>
    <t>0010170005946</t>
  </si>
  <si>
    <t>LUIS OSMAR DELVALLE CABALLERO</t>
  </si>
  <si>
    <t>75732</t>
  </si>
  <si>
    <t>0010170005977</t>
  </si>
  <si>
    <t>SAN JOSE SRL IND &amp; COM</t>
  </si>
  <si>
    <t>75751</t>
  </si>
  <si>
    <t>0010170005986</t>
  </si>
  <si>
    <t>ALMI S.A</t>
  </si>
  <si>
    <t>75782</t>
  </si>
  <si>
    <t>0030100005667</t>
  </si>
  <si>
    <t>LEONGINO MANCUELLO FERNANDEZ</t>
  </si>
  <si>
    <t>75865</t>
  </si>
  <si>
    <t>0010170006040</t>
  </si>
  <si>
    <t>CRISTHIAN MARCIANO BONETT RODRIGUEZ</t>
  </si>
  <si>
    <t>75875</t>
  </si>
  <si>
    <t>0010170006046</t>
  </si>
  <si>
    <t>KARINA ELIZABETH ESTIGARRIBIA COLMA</t>
  </si>
  <si>
    <t>75903</t>
  </si>
  <si>
    <t>0010170006060</t>
  </si>
  <si>
    <t>PANDOLFO S.A</t>
  </si>
  <si>
    <t>75952</t>
  </si>
  <si>
    <t>0010170006086</t>
  </si>
  <si>
    <t>LUIS HERALDO MELGAREJO</t>
  </si>
  <si>
    <t>75964</t>
  </si>
  <si>
    <t>0030100005723</t>
  </si>
  <si>
    <t>FERRETERIA SAN CARLOS S.R.L</t>
  </si>
  <si>
    <t>75973</t>
  </si>
  <si>
    <t>0010170006099</t>
  </si>
  <si>
    <t>GRUPO AQUINO S.A</t>
  </si>
  <si>
    <t>76053</t>
  </si>
  <si>
    <t>0030100005760</t>
  </si>
  <si>
    <t>SECUNDINO VARGAS BRITEZ</t>
  </si>
  <si>
    <t>76084</t>
  </si>
  <si>
    <t>0030100005776</t>
  </si>
  <si>
    <t>PABLINO DE JESUS CRUZ</t>
  </si>
  <si>
    <t>76097</t>
  </si>
  <si>
    <t>0010170006156</t>
  </si>
  <si>
    <t>GUIDO BARRETO ORUE</t>
  </si>
  <si>
    <t>76179</t>
  </si>
  <si>
    <t>0010170006205</t>
  </si>
  <si>
    <t>76191</t>
  </si>
  <si>
    <t>0010170006214</t>
  </si>
  <si>
    <t>TERMOLI S.A.</t>
  </si>
  <si>
    <t>76200</t>
  </si>
  <si>
    <t>0010170006223</t>
  </si>
  <si>
    <t>JORGE STORM</t>
  </si>
  <si>
    <t>76239</t>
  </si>
  <si>
    <t>0030100005805</t>
  </si>
  <si>
    <t>HIERRO SUR  S.A</t>
  </si>
  <si>
    <t>76244</t>
  </si>
  <si>
    <t>0010170006241</t>
  </si>
  <si>
    <t>GILBERTO CRISTALDO CANTERO</t>
  </si>
  <si>
    <t>76258</t>
  </si>
  <si>
    <t>0030100005813</t>
  </si>
  <si>
    <t>LAURA PAOLA CESPEDES ROJAS</t>
  </si>
  <si>
    <t>76284</t>
  </si>
  <si>
    <t>0010170006255</t>
  </si>
  <si>
    <t>FORTALEZA CONSTRUCCIONES SRL</t>
  </si>
  <si>
    <t>76308</t>
  </si>
  <si>
    <t>0010170006269</t>
  </si>
  <si>
    <t>CRECENCIO FRANCO GIMENEZ</t>
  </si>
  <si>
    <t>76404</t>
  </si>
  <si>
    <t>0030100005858</t>
  </si>
  <si>
    <t>76486</t>
  </si>
  <si>
    <t>0010170006362</t>
  </si>
  <si>
    <t>DELIA ELISA  SA</t>
  </si>
  <si>
    <t>76499</t>
  </si>
  <si>
    <t>0010170006367</t>
  </si>
  <si>
    <t>VICTOR PEDRO VIERA SCHOLLER</t>
  </si>
  <si>
    <t>76579</t>
  </si>
  <si>
    <t>0010170006409</t>
  </si>
  <si>
    <t>REPA DISTRIBUIDORA S.R.L</t>
  </si>
  <si>
    <t>76677</t>
  </si>
  <si>
    <t>0030100005950</t>
  </si>
  <si>
    <t>DISTRIBUIDORA FERRO S.R.L</t>
  </si>
  <si>
    <t>76784</t>
  </si>
  <si>
    <t>0030100005990</t>
  </si>
  <si>
    <t>MATERIALES DE CONSTRUCCION BARUA I</t>
  </si>
  <si>
    <t>76864</t>
  </si>
  <si>
    <t>0010170006563</t>
  </si>
  <si>
    <t>76910</t>
  </si>
  <si>
    <t>0010170006583</t>
  </si>
  <si>
    <t>ERNESTO NUÑEZ RUIZ DIAZ</t>
  </si>
  <si>
    <t>76997</t>
  </si>
  <si>
    <t>0010170006620</t>
  </si>
  <si>
    <t>GALLO INDUSTRIA Y COMERCIO DE HIERR</t>
  </si>
  <si>
    <t>77065</t>
  </si>
  <si>
    <t>0030100006095</t>
  </si>
  <si>
    <t>BRENDA MARIA SUSANA BARRIOS GONZALE</t>
  </si>
  <si>
    <t>75336</t>
  </si>
  <si>
    <t>0040040001103</t>
  </si>
  <si>
    <t>COOPERATIVA AGRÍCOLA FRIESLAND LTDA</t>
  </si>
  <si>
    <t>75925</t>
  </si>
  <si>
    <t>0010170006071</t>
  </si>
  <si>
    <t>JAVIER SANCHEZ CAMPUZANO</t>
  </si>
  <si>
    <t>78371</t>
  </si>
  <si>
    <t>0040040001382</t>
  </si>
  <si>
    <t>RONALD KLASSEN FRIESEN</t>
  </si>
  <si>
    <t>78911</t>
  </si>
  <si>
    <t>0040040001456</t>
  </si>
  <si>
    <t>COMERCIAL "R" CARRILLO S.A IND. Y</t>
  </si>
  <si>
    <t>79298</t>
  </si>
  <si>
    <t>0040040001511</t>
  </si>
  <si>
    <t>REMIGIO ALBERTINI</t>
  </si>
  <si>
    <t>79442</t>
  </si>
  <si>
    <t>0040040001541</t>
  </si>
  <si>
    <t>LORENA PATRICIA FERREIRA BARRETO</t>
  </si>
  <si>
    <t>79464</t>
  </si>
  <si>
    <t>0040040001550</t>
  </si>
  <si>
    <t>79518</t>
  </si>
  <si>
    <t>0040040001568</t>
  </si>
  <si>
    <t>ISABEL CRISTALDO PERALTA</t>
  </si>
  <si>
    <t>79588</t>
  </si>
  <si>
    <t>0040040001583</t>
  </si>
  <si>
    <t>JORGE JAVIER ARA INSFRAN</t>
  </si>
  <si>
    <t>79651</t>
  </si>
  <si>
    <t>0040040001586</t>
  </si>
  <si>
    <t>VIRGILIO ALEJANDRO GONZALEZ SANCHEZ</t>
  </si>
  <si>
    <t>79654</t>
  </si>
  <si>
    <t>0040040001587</t>
  </si>
  <si>
    <t>RUTH MARIA LIZ BENITEZ MARTINEZ</t>
  </si>
  <si>
    <t>79819</t>
  </si>
  <si>
    <t>0020100000837</t>
  </si>
  <si>
    <t>LUIS JAVIER CABALLERO</t>
  </si>
  <si>
    <t>79972</t>
  </si>
  <si>
    <t>0040040001619</t>
  </si>
  <si>
    <t>VICENTE OCAMPOS OZUNA</t>
  </si>
  <si>
    <t>80159</t>
  </si>
  <si>
    <t>0040040001657</t>
  </si>
  <si>
    <t>80254</t>
  </si>
  <si>
    <t>0010170007796</t>
  </si>
  <si>
    <t>CONSTRUCCIONES Y VIVIENDAS PARAGUAY (*)</t>
  </si>
  <si>
    <t>0010170008015</t>
  </si>
  <si>
    <t>Lunes, 30 de Noviembre de 2020</t>
  </si>
  <si>
    <t>TOTAL EN BOLSAS  VALLEMI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</si>
</sst>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₲&quot;\ * #,##0_ ;_ &quot;₲&quot;\ * \-#,##0_ ;_ &quot;₲&quot;\ * &quot;-&quot;_ ;_ @_ "/>
    <numFmt numFmtId="41" formatCode="_ * #,##0_ ;_ * \-#,##0_ ;_ * &quot;-&quot;_ ;_ @_ "/>
    <numFmt numFmtId="164" formatCode="_(* #,##0.00_);_(* \(#,##0.00\);_(* &quot;-&quot;??_);_(@_)"/>
    <numFmt numFmtId="165" formatCode="dd/mm/yyyy;@"/>
    <numFmt numFmtId="166" formatCode="#,##0_ ;\-#,##0\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6"/>
      <color indexed="8"/>
      <name val="ITC Bookman"/>
      <family val="1"/>
    </font>
    <font>
      <b/>
      <i/>
      <sz val="22"/>
      <color indexed="8"/>
      <name val="Calibri"/>
      <family val="2"/>
    </font>
    <font>
      <b/>
      <i/>
      <sz val="28"/>
      <color indexed="8"/>
      <name val="ITC Bookman"/>
      <family val="1"/>
    </font>
    <font>
      <b/>
      <i/>
      <sz val="26"/>
      <name val="Calibri"/>
      <family val="2"/>
      <scheme val="minor"/>
    </font>
    <font>
      <i/>
      <sz val="26"/>
      <color indexed="8"/>
      <name val="ITC Bookman"/>
      <family val="1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i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24"/>
      <color indexed="8"/>
      <name val="Calibri"/>
      <family val="2"/>
      <scheme val="minor"/>
    </font>
    <font>
      <b/>
      <i/>
      <sz val="28"/>
      <color indexed="8"/>
      <name val="Calibri"/>
      <family val="2"/>
      <scheme val="minor"/>
    </font>
    <font>
      <b/>
      <i/>
      <sz val="16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4"/>
      <color indexed="8"/>
      <name val="Calibri"/>
      <family val="2"/>
    </font>
    <font>
      <b/>
      <sz val="26"/>
      <color indexed="8"/>
      <name val="Forte"/>
      <family val="4"/>
    </font>
    <font>
      <b/>
      <sz val="28"/>
      <name val="Forte"/>
      <family val="4"/>
    </font>
    <font>
      <b/>
      <i/>
      <sz val="28"/>
      <name val="Forte"/>
      <family val="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6" fillId="0" borderId="0"/>
    <xf numFmtId="41" fontId="1" fillId="0" borderId="0" applyFont="0" applyFill="0" applyBorder="0" applyAlignment="0" applyProtection="0"/>
  </cellStyleXfs>
  <cellXfs count="116">
    <xf numFmtId="0" fontId="0" fillId="0" borderId="0" xfId="0"/>
    <xf numFmtId="1" fontId="3" fillId="0" borderId="0" xfId="3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right" vertical="center" wrapText="1"/>
    </xf>
    <xf numFmtId="14" fontId="10" fillId="0" borderId="0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42" fontId="4" fillId="0" borderId="0" xfId="2" applyFont="1" applyFill="1"/>
    <xf numFmtId="1" fontId="11" fillId="0" borderId="13" xfId="2" applyNumberFormat="1" applyFont="1" applyFill="1" applyBorder="1" applyAlignment="1">
      <alignment horizontal="center" vertical="center" wrapText="1"/>
    </xf>
    <xf numFmtId="1" fontId="11" fillId="0" borderId="13" xfId="2" applyNumberFormat="1" applyFont="1" applyFill="1" applyBorder="1" applyAlignment="1">
      <alignment horizontal="center" vertical="center"/>
    </xf>
    <xf numFmtId="42" fontId="11" fillId="0" borderId="13" xfId="2" applyFont="1" applyFill="1" applyBorder="1" applyAlignment="1">
      <alignment horizontal="center" vertical="center"/>
    </xf>
    <xf numFmtId="41" fontId="16" fillId="0" borderId="13" xfId="1" applyFont="1" applyFill="1" applyBorder="1" applyAlignment="1">
      <alignment horizontal="center" vertical="center"/>
    </xf>
    <xf numFmtId="14" fontId="17" fillId="0" borderId="13" xfId="2" applyNumberFormat="1" applyFont="1" applyFill="1" applyBorder="1" applyAlignment="1">
      <alignment horizontal="left" vertical="center"/>
    </xf>
    <xf numFmtId="0" fontId="18" fillId="0" borderId="13" xfId="2" applyNumberFormat="1" applyFont="1" applyFill="1" applyBorder="1" applyAlignment="1">
      <alignment horizontal="center" vertical="center" wrapText="1"/>
    </xf>
    <xf numFmtId="14" fontId="20" fillId="0" borderId="13" xfId="1" applyNumberFormat="1" applyFont="1" applyFill="1" applyBorder="1" applyAlignment="1">
      <alignment horizontal="center" vertical="center"/>
    </xf>
    <xf numFmtId="1" fontId="21" fillId="0" borderId="13" xfId="2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165" fontId="17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3" fontId="21" fillId="0" borderId="13" xfId="2" applyNumberFormat="1" applyFont="1" applyFill="1" applyBorder="1" applyAlignment="1">
      <alignment horizontal="left" vertical="center"/>
    </xf>
    <xf numFmtId="3" fontId="21" fillId="0" borderId="13" xfId="2" applyNumberFormat="1" applyFont="1" applyFill="1" applyBorder="1" applyAlignment="1">
      <alignment horizontal="center" vertical="center"/>
    </xf>
    <xf numFmtId="0" fontId="21" fillId="0" borderId="13" xfId="2" applyNumberFormat="1" applyFont="1" applyFill="1" applyBorder="1" applyAlignment="1">
      <alignment horizontal="center" vertical="center"/>
    </xf>
    <xf numFmtId="14" fontId="22" fillId="0" borderId="13" xfId="2" applyNumberFormat="1" applyFont="1" applyFill="1" applyBorder="1" applyAlignment="1">
      <alignment horizontal="left" vertical="center"/>
    </xf>
    <xf numFmtId="42" fontId="21" fillId="0" borderId="0" xfId="2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8" fillId="0" borderId="0" xfId="3" applyNumberFormat="1" applyFont="1" applyFill="1" applyAlignment="1">
      <alignment horizontal="center"/>
    </xf>
    <xf numFmtId="0" fontId="21" fillId="0" borderId="13" xfId="4" applyFont="1" applyFill="1" applyBorder="1" applyAlignment="1">
      <alignment horizontal="center" vertical="center" wrapText="1"/>
    </xf>
    <xf numFmtId="0" fontId="21" fillId="0" borderId="13" xfId="4" applyFont="1" applyFill="1" applyBorder="1" applyAlignment="1">
      <alignment horizontal="left" vertical="center" wrapText="1"/>
    </xf>
    <xf numFmtId="0" fontId="27" fillId="0" borderId="13" xfId="5" applyFont="1" applyFill="1" applyBorder="1" applyAlignment="1">
      <alignment vertical="center"/>
    </xf>
    <xf numFmtId="165" fontId="21" fillId="0" borderId="13" xfId="4" applyNumberFormat="1" applyFont="1" applyFill="1" applyBorder="1" applyAlignment="1">
      <alignment horizontal="center" vertical="center" wrapText="1"/>
    </xf>
    <xf numFmtId="3" fontId="21" fillId="0" borderId="13" xfId="4" applyNumberFormat="1" applyFont="1" applyFill="1" applyBorder="1" applyAlignment="1">
      <alignment horizontal="center" vertical="center" wrapText="1"/>
    </xf>
    <xf numFmtId="0" fontId="15" fillId="0" borderId="13" xfId="4" applyFont="1" applyFill="1" applyBorder="1" applyAlignment="1">
      <alignment horizontal="center" vertical="center"/>
    </xf>
    <xf numFmtId="0" fontId="1" fillId="0" borderId="0" xfId="4" applyFill="1" applyAlignment="1">
      <alignment vertical="center"/>
    </xf>
    <xf numFmtId="0" fontId="21" fillId="0" borderId="13" xfId="4" applyFont="1" applyFill="1" applyBorder="1" applyAlignment="1">
      <alignment horizontal="left" vertical="center"/>
    </xf>
    <xf numFmtId="0" fontId="22" fillId="0" borderId="13" xfId="5" applyFont="1" applyFill="1" applyBorder="1" applyAlignment="1">
      <alignment vertical="center"/>
    </xf>
    <xf numFmtId="0" fontId="21" fillId="0" borderId="13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 wrapText="1"/>
    </xf>
    <xf numFmtId="41" fontId="21" fillId="0" borderId="0" xfId="4" applyNumberFormat="1" applyFont="1" applyFill="1"/>
    <xf numFmtId="0" fontId="1" fillId="0" borderId="0" xfId="4" applyFill="1"/>
    <xf numFmtId="41" fontId="1" fillId="0" borderId="0" xfId="4" applyNumberFormat="1" applyFill="1"/>
    <xf numFmtId="0" fontId="11" fillId="0" borderId="0" xfId="4" applyFont="1" applyFill="1" applyBorder="1" applyAlignment="1">
      <alignment horizontal="center" vertical="center" wrapText="1"/>
    </xf>
    <xf numFmtId="14" fontId="11" fillId="0" borderId="0" xfId="4" applyNumberFormat="1" applyFont="1" applyFill="1" applyBorder="1" applyAlignment="1">
      <alignment horizontal="center" vertical="center" wrapText="1"/>
    </xf>
    <xf numFmtId="0" fontId="25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41" fontId="15" fillId="0" borderId="13" xfId="6" applyFont="1" applyFill="1" applyBorder="1" applyAlignment="1">
      <alignment vertical="center"/>
    </xf>
    <xf numFmtId="3" fontId="28" fillId="0" borderId="13" xfId="4" applyNumberFormat="1" applyFont="1" applyFill="1" applyBorder="1" applyAlignment="1">
      <alignment horizontal="center"/>
    </xf>
    <xf numFmtId="0" fontId="1" fillId="0" borderId="13" xfId="4" applyFill="1" applyBorder="1" applyAlignment="1">
      <alignment vertical="center"/>
    </xf>
    <xf numFmtId="0" fontId="13" fillId="0" borderId="13" xfId="4" applyFont="1" applyFill="1" applyBorder="1" applyAlignment="1">
      <alignment vertical="center"/>
    </xf>
    <xf numFmtId="3" fontId="21" fillId="0" borderId="13" xfId="4" applyNumberFormat="1" applyFont="1" applyFill="1" applyBorder="1" applyAlignment="1">
      <alignment horizontal="center" vertical="center"/>
    </xf>
    <xf numFmtId="0" fontId="18" fillId="0" borderId="12" xfId="2" applyNumberFormat="1" applyFont="1" applyFill="1" applyBorder="1" applyAlignment="1">
      <alignment horizontal="center" vertical="center" wrapText="1"/>
    </xf>
    <xf numFmtId="0" fontId="21" fillId="0" borderId="12" xfId="2" applyNumberFormat="1" applyFont="1" applyFill="1" applyBorder="1" applyAlignment="1">
      <alignment horizontal="center" vertical="center" wrapText="1"/>
    </xf>
    <xf numFmtId="0" fontId="21" fillId="0" borderId="12" xfId="4" applyFont="1" applyFill="1" applyBorder="1" applyAlignment="1">
      <alignment horizontal="center" vertical="center" wrapText="1"/>
    </xf>
    <xf numFmtId="0" fontId="4" fillId="0" borderId="13" xfId="0" applyFont="1" applyFill="1" applyBorder="1"/>
    <xf numFmtId="14" fontId="29" fillId="0" borderId="13" xfId="4" applyNumberFormat="1" applyFont="1" applyFill="1" applyBorder="1" applyAlignment="1">
      <alignment horizontal="center" vertical="center"/>
    </xf>
    <xf numFmtId="14" fontId="15" fillId="0" borderId="13" xfId="6" applyNumberFormat="1" applyFont="1" applyFill="1" applyBorder="1" applyAlignment="1">
      <alignment vertical="center"/>
    </xf>
    <xf numFmtId="3" fontId="27" fillId="0" borderId="12" xfId="4" applyNumberFormat="1" applyFont="1" applyFill="1" applyBorder="1" applyAlignment="1">
      <alignment horizontal="center"/>
    </xf>
    <xf numFmtId="0" fontId="27" fillId="0" borderId="13" xfId="4" applyFont="1" applyFill="1" applyBorder="1" applyAlignment="1">
      <alignment horizontal="center"/>
    </xf>
    <xf numFmtId="14" fontId="1" fillId="0" borderId="13" xfId="4" applyNumberFormat="1" applyFont="1" applyFill="1" applyBorder="1" applyAlignment="1">
      <alignment horizontal="center" vertical="center"/>
    </xf>
    <xf numFmtId="49" fontId="21" fillId="0" borderId="13" xfId="4" applyNumberFormat="1" applyFont="1" applyFill="1" applyBorder="1" applyAlignment="1">
      <alignment horizontal="center" vertical="center" wrapText="1"/>
    </xf>
    <xf numFmtId="3" fontId="21" fillId="0" borderId="16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3" fillId="0" borderId="13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166" fontId="30" fillId="0" borderId="13" xfId="4" applyNumberFormat="1" applyFont="1" applyFill="1" applyBorder="1" applyAlignment="1">
      <alignment horizontal="center" vertical="center"/>
    </xf>
    <xf numFmtId="166" fontId="24" fillId="0" borderId="13" xfId="1" applyNumberFormat="1" applyFont="1" applyFill="1" applyBorder="1" applyAlignment="1">
      <alignment horizontal="center" vertical="center" wrapText="1" readingOrder="2"/>
    </xf>
    <xf numFmtId="0" fontId="7" fillId="0" borderId="13" xfId="4" applyFont="1" applyFill="1" applyBorder="1" applyAlignment="1">
      <alignment horizontal="center" vertical="center"/>
    </xf>
    <xf numFmtId="14" fontId="11" fillId="0" borderId="9" xfId="2" applyNumberFormat="1" applyFont="1" applyFill="1" applyBorder="1" applyAlignment="1">
      <alignment horizontal="center" vertical="center" wrapText="1"/>
    </xf>
    <xf numFmtId="14" fontId="11" fillId="0" borderId="14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15" xfId="2" applyNumberFormat="1" applyFont="1" applyFill="1" applyBorder="1" applyAlignment="1">
      <alignment horizontal="center" vertical="center" wrapText="1"/>
    </xf>
    <xf numFmtId="0" fontId="13" fillId="0" borderId="8" xfId="2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2" fontId="9" fillId="0" borderId="6" xfId="2" applyFont="1" applyFill="1" applyBorder="1" applyAlignment="1">
      <alignment horizontal="center" vertical="center" wrapText="1"/>
    </xf>
    <xf numFmtId="42" fontId="9" fillId="0" borderId="7" xfId="2" applyFont="1" applyFill="1" applyBorder="1" applyAlignment="1">
      <alignment horizontal="center" vertical="center" wrapText="1"/>
    </xf>
    <xf numFmtId="42" fontId="9" fillId="0" borderId="7" xfId="2" applyFont="1" applyFill="1" applyBorder="1" applyAlignment="1">
      <alignment vertical="center" wrapText="1"/>
    </xf>
    <xf numFmtId="42" fontId="9" fillId="0" borderId="8" xfId="2" applyFont="1" applyFill="1" applyBorder="1" applyAlignment="1">
      <alignment horizontal="center" vertical="center" wrapText="1"/>
    </xf>
    <xf numFmtId="1" fontId="11" fillId="0" borderId="9" xfId="2" applyNumberFormat="1" applyFont="1" applyFill="1" applyBorder="1" applyAlignment="1">
      <alignment horizontal="center" vertical="center"/>
    </xf>
    <xf numFmtId="1" fontId="11" fillId="0" borderId="14" xfId="2" applyNumberFormat="1" applyFont="1" applyFill="1" applyBorder="1" applyAlignment="1">
      <alignment horizontal="center" vertical="center"/>
    </xf>
    <xf numFmtId="42" fontId="12" fillId="0" borderId="9" xfId="2" applyFont="1" applyFill="1" applyBorder="1" applyAlignment="1">
      <alignment horizontal="center" vertical="center"/>
    </xf>
    <xf numFmtId="42" fontId="12" fillId="0" borderId="14" xfId="2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center" vertical="center"/>
    </xf>
    <xf numFmtId="0" fontId="11" fillId="0" borderId="14" xfId="2" applyNumberFormat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center" vertical="center" wrapText="1"/>
    </xf>
    <xf numFmtId="0" fontId="11" fillId="0" borderId="14" xfId="2" applyNumberFormat="1" applyFont="1" applyFill="1" applyBorder="1" applyAlignment="1">
      <alignment horizontal="center" vertical="center" wrapText="1"/>
    </xf>
    <xf numFmtId="1" fontId="11" fillId="0" borderId="9" xfId="2" applyNumberFormat="1" applyFont="1" applyFill="1" applyBorder="1" applyAlignment="1">
      <alignment horizontal="center" vertical="center" wrapText="1"/>
    </xf>
    <xf numFmtId="1" fontId="11" fillId="0" borderId="14" xfId="2" applyNumberFormat="1" applyFont="1" applyFill="1" applyBorder="1" applyAlignment="1">
      <alignment horizontal="center" vertical="center" wrapText="1"/>
    </xf>
    <xf numFmtId="42" fontId="11" fillId="0" borderId="10" xfId="2" applyFont="1" applyFill="1" applyBorder="1" applyAlignment="1">
      <alignment horizontal="center" vertical="center"/>
    </xf>
    <xf numFmtId="42" fontId="11" fillId="0" borderId="11" xfId="2" applyFont="1" applyFill="1" applyBorder="1" applyAlignment="1">
      <alignment horizontal="center" vertical="center"/>
    </xf>
    <xf numFmtId="42" fontId="11" fillId="0" borderId="12" xfId="2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right" vertical="center" wrapText="1"/>
    </xf>
  </cellXfs>
  <cellStyles count="7">
    <cellStyle name="Millares [0]" xfId="1" builtinId="6"/>
    <cellStyle name="Millares [0] 2" xfId="6" xr:uid="{F467C235-7FFC-439D-9DB6-9B58960B8AE7}"/>
    <cellStyle name="Millares 2" xfId="3" xr:uid="{5107DA84-C407-4911-BEF1-497633F3A068}"/>
    <cellStyle name="Moneda [0]" xfId="2" builtinId="7"/>
    <cellStyle name="Normal" xfId="0" builtinId="0"/>
    <cellStyle name="Normal 2 2" xfId="5" xr:uid="{8FBB806F-6BF4-408F-BF0E-EA594820FAE2}"/>
    <cellStyle name="Normal 3" xfId="4" xr:uid="{EC8B3AFA-3E31-4A0F-8482-BAB2BD2172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14431</xdr:colOff>
      <xdr:row>1</xdr:row>
      <xdr:rowOff>89298</xdr:rowOff>
    </xdr:from>
    <xdr:ext cx="6451023" cy="1671053"/>
    <xdr:pic>
      <xdr:nvPicPr>
        <xdr:cNvPr id="2" name="Imagen 1">
          <a:extLst>
            <a:ext uri="{FF2B5EF4-FFF2-40B4-BE49-F238E27FC236}">
              <a16:creationId xmlns:a16="http://schemas.microsoft.com/office/drawing/2014/main" id="{FEC31CC6-35A8-4696-ACA5-3DB7A4D9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1" y="89298"/>
          <a:ext cx="6451023" cy="167105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acion\Nueva%20carpeta\LISTA%20VILLETA%2016.11%20al%2020.11.2020_ACT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acion\Vallemi\Lista%20Vallemi\NOVIEMBRE%202020\LISTA%20VALL%2030.11%20al%2004.12.2020_ACTU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acion\Vallemi\Lista%20Vallemi\NOVIEMBRE%202020\LISTA%20VALL%2023.11%20al%2027.11.2020_AC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"/>
      <sheetName val="cab 16.11.2020"/>
      <sheetName val="16.11.2020.WEB"/>
      <sheetName val="17.11.2020"/>
      <sheetName val="17.11.2020.WEB"/>
      <sheetName val="matriz"/>
      <sheetName val="19.11.2020"/>
      <sheetName val="19.11.2020.WEB"/>
      <sheetName val="20.11.2020"/>
      <sheetName val="20.11.2020.WEB"/>
      <sheetName val="20.11.2020 (2)"/>
      <sheetName val="23.11.2020"/>
      <sheetName val="23.11.2020.WEB"/>
      <sheetName val="24.11.2020"/>
      <sheetName val="24.11.2020.WEB"/>
      <sheetName val="25.11.2020"/>
      <sheetName val="25.11.2020.WEB"/>
      <sheetName val="matriz (2)"/>
      <sheetName val="Client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D2" t="str">
            <v>ALBINO GAONA FERNANDEZ</v>
          </cell>
          <cell r="E2" t="str">
            <v>DEPOSITO DE MATERIALES DE CONSTRUCC</v>
          </cell>
          <cell r="F2" t="str">
            <v>CARLOS VILLAMAYOR</v>
          </cell>
          <cell r="G2" t="str">
            <v>AVDA. 1 DE MAYO Y BOGOTA 141</v>
          </cell>
          <cell r="H2" t="str">
            <v>SAN ANTONIO</v>
          </cell>
          <cell r="I2" t="str">
            <v>Central</v>
          </cell>
        </row>
        <row r="3">
          <cell r="D3" t="str">
            <v>ALBERTO DENIS</v>
          </cell>
          <cell r="E3" t="str">
            <v>DEPOSITO DE MATERIALES SAN JORGE</v>
          </cell>
          <cell r="F3" t="str">
            <v>FREDY RIVEROS</v>
          </cell>
          <cell r="G3" t="str">
            <v xml:space="preserve"> F.S LOPEZ KM. 22,5</v>
          </cell>
          <cell r="H3" t="str">
            <v>CAPIATA</v>
          </cell>
          <cell r="I3" t="str">
            <v>Central</v>
          </cell>
        </row>
        <row r="4">
          <cell r="D4" t="str">
            <v>ALFONSO LOPEZ BENITEZ</v>
          </cell>
          <cell r="E4" t="str">
            <v>2 A CONSTRUCCIONES</v>
          </cell>
          <cell r="F4" t="str">
            <v>JORGE DELGADO</v>
          </cell>
          <cell r="G4" t="str">
            <v>ACCESO SUR KM 15 FRENTE  DEL PARQUE</v>
          </cell>
          <cell r="H4" t="str">
            <v>YPANE</v>
          </cell>
          <cell r="I4" t="str">
            <v>Central</v>
          </cell>
        </row>
        <row r="5">
          <cell r="D5" t="str">
            <v>ALMI S.A</v>
          </cell>
          <cell r="E5" t="str">
            <v>ALMA MARIA RODRIGUEZ DE ZAYAS</v>
          </cell>
          <cell r="F5" t="str">
            <v>HERNAN ORTIZ</v>
          </cell>
          <cell r="H5" t="str">
            <v>CAAGUAZU</v>
          </cell>
          <cell r="I5" t="str">
            <v>Caaguazú</v>
          </cell>
        </row>
        <row r="6">
          <cell r="D6" t="str">
            <v>ALTERNATIVAS TECNOLOGICAS (ALTEC S.</v>
          </cell>
          <cell r="E6" t="str">
            <v>CARLOS ALBERTO RAMIREZ</v>
          </cell>
          <cell r="F6" t="str">
            <v>ESTEBAN ESPINOLA</v>
          </cell>
          <cell r="G6" t="str">
            <v>ROSA MISTICA ESQ. AMERICO VESPUCIO</v>
          </cell>
          <cell r="H6" t="str">
            <v>ASUNCION</v>
          </cell>
          <cell r="I6" t="str">
            <v>Central</v>
          </cell>
        </row>
        <row r="7">
          <cell r="D7" t="str">
            <v>AMADO ALFREDO AYALA BERNAL</v>
          </cell>
          <cell r="E7" t="str">
            <v>DISTRIBUIDORA SANTA LUCIA</v>
          </cell>
          <cell r="F7" t="str">
            <v>OSCAR SOSA</v>
          </cell>
          <cell r="H7" t="str">
            <v>CORONEL OVIEDO</v>
          </cell>
          <cell r="I7" t="str">
            <v>Caaguazú</v>
          </cell>
        </row>
        <row r="8">
          <cell r="D8" t="str">
            <v>AMANCIO ARIAS AYALA</v>
          </cell>
          <cell r="E8" t="str">
            <v>MATERIALES DE CONSTRUCCION ACCESO S</v>
          </cell>
          <cell r="F8" t="str">
            <v>FREDY RIVEROS</v>
          </cell>
          <cell r="G8" t="str">
            <v>RUTA ACCESO SUR E/ 7 DE JULIO 1989</v>
          </cell>
          <cell r="H8" t="str">
            <v>ÑEMBY</v>
          </cell>
          <cell r="I8" t="str">
            <v>Central</v>
          </cell>
        </row>
        <row r="9">
          <cell r="D9" t="str">
            <v>ANTONIO GABRIEL ATTIS JIMENEZ</v>
          </cell>
          <cell r="E9" t="str">
            <v>CASA ATTIS</v>
          </cell>
          <cell r="F9" t="str">
            <v>OSCAR SOSA</v>
          </cell>
          <cell r="G9" t="str">
            <v>Tacuary y Saavedra (Pilar)</v>
          </cell>
          <cell r="H9" t="str">
            <v>PILAR</v>
          </cell>
          <cell r="I9" t="str">
            <v>Ñeembucú</v>
          </cell>
        </row>
        <row r="10">
          <cell r="D10" t="str">
            <v>ANTONIO LIDIO CORONEL ORTIZ</v>
          </cell>
          <cell r="E10" t="str">
            <v>LM FERRETERIA</v>
          </cell>
          <cell r="F10" t="str">
            <v>JULIO GONZALEZ</v>
          </cell>
          <cell r="H10" t="str">
            <v>VALLEMI</v>
          </cell>
          <cell r="I10" t="str">
            <v>Concepción</v>
          </cell>
        </row>
        <row r="11">
          <cell r="D11" t="str">
            <v>ARNULFO VIVEROS CABALLERO</v>
          </cell>
          <cell r="E11" t="str">
            <v>EL MANGAL</v>
          </cell>
          <cell r="F11" t="str">
            <v>FREDY RIVEROS</v>
          </cell>
          <cell r="G11" t="str">
            <v>RUTA VILLETA GUARAMBARE</v>
          </cell>
          <cell r="H11" t="str">
            <v>VILLETA</v>
          </cell>
          <cell r="I11" t="str">
            <v>Central</v>
          </cell>
        </row>
        <row r="12">
          <cell r="D12" t="str">
            <v>AROJA SRL</v>
          </cell>
          <cell r="E12" t="str">
            <v>VIRGILIO RIOS OCAMPOS</v>
          </cell>
          <cell r="F12" t="str">
            <v>HERNAN ORTIZ</v>
          </cell>
          <cell r="G12" t="str">
            <v>KM 20 RUTA INTERNACIONAL</v>
          </cell>
          <cell r="H12" t="str">
            <v>MINGA GUAZU</v>
          </cell>
          <cell r="I12" t="str">
            <v>Alto Paraná</v>
          </cell>
        </row>
        <row r="13">
          <cell r="D13" t="str">
            <v>ATANACIO LARROZA RUIZ DIAZ</v>
          </cell>
          <cell r="E13" t="str">
            <v>CONSTRUCCIONES NUEVA ITALIA</v>
          </cell>
          <cell r="F13" t="str">
            <v>JORGE DELGADO</v>
          </cell>
          <cell r="G13" t="str">
            <v>S/ ACCESO SUR  AL LADO PARADA LINEA</v>
          </cell>
          <cell r="H13" t="str">
            <v>GUARAMBARE</v>
          </cell>
          <cell r="I13" t="str">
            <v>Central</v>
          </cell>
        </row>
        <row r="14">
          <cell r="D14" t="str">
            <v>AUGUSTO ORTELLADO NARVAEZ</v>
          </cell>
          <cell r="E14" t="str">
            <v>PROEL INGENIERIA</v>
          </cell>
          <cell r="F14" t="str">
            <v>CARLOS VILLAMAYOR</v>
          </cell>
          <cell r="G14" t="str">
            <v>AVDA. ITA YBATE C/ MARIETA CARNEVAL</v>
          </cell>
          <cell r="H14" t="str">
            <v>ASUNCION</v>
          </cell>
          <cell r="I14" t="str">
            <v>Central</v>
          </cell>
        </row>
        <row r="15">
          <cell r="D15" t="str">
            <v>AVELINO GAONA  INSFRAN E HIJOS S.R.</v>
          </cell>
          <cell r="E15" t="str">
            <v>ROBERTO GAONA ALVARENGA</v>
          </cell>
          <cell r="F15" t="str">
            <v>CARLOS VILLAMAYOR</v>
          </cell>
          <cell r="G15" t="str">
            <v>AVDA. SAN JOSE C/ MARISCAL LOPEZ</v>
          </cell>
          <cell r="H15" t="str">
            <v>ASUNCION</v>
          </cell>
          <cell r="I15" t="str">
            <v>Central</v>
          </cell>
        </row>
        <row r="16">
          <cell r="D16" t="str">
            <v>BARRAIL HNOS. S.A. DE CONSTRUCCIONE</v>
          </cell>
          <cell r="E16" t="str">
            <v>GUILLERMO BARRAIL</v>
          </cell>
          <cell r="F16" t="str">
            <v>ESTEBAN ESPINOLA</v>
          </cell>
          <cell r="G16" t="str">
            <v>CPTAN. JOSE DOMINGO JARA 2761 ESQ.</v>
          </cell>
          <cell r="H16" t="str">
            <v>ASUNCION</v>
          </cell>
          <cell r="I16" t="str">
            <v>Central</v>
          </cell>
        </row>
        <row r="17">
          <cell r="D17" t="str">
            <v>BASILIO BENITEZ</v>
          </cell>
          <cell r="E17" t="str">
            <v>DEPOSITO DE MATERIALES SAN FERNANDO</v>
          </cell>
          <cell r="F17" t="str">
            <v>CARLOS VILLAMAYOR</v>
          </cell>
          <cell r="G17" t="str">
            <v>RUTA ACCESO SUR KM 20 B° POTRERITO</v>
          </cell>
          <cell r="H17" t="str">
            <v>ASUNCION</v>
          </cell>
          <cell r="I17" t="str">
            <v>Central</v>
          </cell>
        </row>
        <row r="18">
          <cell r="D18" t="str">
            <v>BENITO ROGGIO E HIJOS S.A (*)</v>
          </cell>
          <cell r="E18" t="str">
            <v>GUSTAVO ARMANDO PAVETTI  IBARROLA</v>
          </cell>
          <cell r="F18" t="str">
            <v>ESTEBAN ESPINOLA</v>
          </cell>
          <cell r="G18" t="str">
            <v>AVIADORES DEL CHACO 3802</v>
          </cell>
          <cell r="H18" t="str">
            <v>ASUNCION</v>
          </cell>
          <cell r="I18" t="str">
            <v>Central</v>
          </cell>
        </row>
        <row r="19">
          <cell r="D19" t="str">
            <v>BERNARDO ACOSTA GONZALEZ</v>
          </cell>
          <cell r="E19" t="str">
            <v>B.A.G CONSTRUCCIONES</v>
          </cell>
          <cell r="F19" t="str">
            <v>HERNAN ORTIZ</v>
          </cell>
          <cell r="H19" t="str">
            <v>JUAN E. ESTIGARRIBIA</v>
          </cell>
          <cell r="I19" t="str">
            <v>Caaguazú</v>
          </cell>
        </row>
        <row r="20">
          <cell r="D20" t="str">
            <v>BERNARDO RAMON CUBILLA NOGUER</v>
          </cell>
          <cell r="E20" t="str">
            <v>MATERIALES DE CONSTRUCCION SAN ROQU</v>
          </cell>
          <cell r="F20" t="str">
            <v>HERNAN ORTIZ</v>
          </cell>
          <cell r="G20" t="str">
            <v>DR. FRANCIA ESQ. PIRAYU</v>
          </cell>
          <cell r="H20" t="str">
            <v>YAGUARON</v>
          </cell>
          <cell r="I20" t="str">
            <v>Paraguarí</v>
          </cell>
        </row>
        <row r="21">
          <cell r="D21" t="str">
            <v>BLAS FERNANDO PANZA VERA</v>
          </cell>
          <cell r="E21" t="str">
            <v>MATERIALES DE CONSTRUCCION 2000</v>
          </cell>
          <cell r="F21" t="str">
            <v>ANTONIO ELIZECHE</v>
          </cell>
          <cell r="G21" t="str">
            <v>AV. BRAULIO ZELADA</v>
          </cell>
          <cell r="H21" t="str">
            <v>SAN PEDRO DEL YCUAMANDIYU</v>
          </cell>
          <cell r="I21" t="str">
            <v>San Pedro</v>
          </cell>
        </row>
        <row r="22">
          <cell r="D22" t="str">
            <v>CALDETEC INGENIERIA S.R.L</v>
          </cell>
          <cell r="E22" t="str">
            <v>JORGE HUMBERTO OZUNA LIMAS</v>
          </cell>
          <cell r="F22" t="str">
            <v>ESTEBAN ESPINOLA</v>
          </cell>
          <cell r="G22" t="str">
            <v>AV. ITA YBATE (21 PTADAS) N°1.907 C</v>
          </cell>
          <cell r="H22" t="str">
            <v>ASUNCION</v>
          </cell>
          <cell r="I22" t="str">
            <v>Central</v>
          </cell>
        </row>
        <row r="23">
          <cell r="D23" t="str">
            <v>CARLOS ALFREDO OCAMPOS GOMEZ</v>
          </cell>
          <cell r="E23" t="str">
            <v>DEPOSITO DE MATERIALES DE CONSTRUCC</v>
          </cell>
          <cell r="F23" t="str">
            <v>OSCAR SOSA</v>
          </cell>
          <cell r="G23" t="str">
            <v>GRAL. BRUGUEZ 1380</v>
          </cell>
          <cell r="H23" t="str">
            <v>PARAGUARI</v>
          </cell>
          <cell r="I23" t="str">
            <v>Paraguarí</v>
          </cell>
        </row>
        <row r="24">
          <cell r="D24" t="str">
            <v>CARLOS ANTONIO NUÑEZ RUIZ DIAZ</v>
          </cell>
          <cell r="E24" t="str">
            <v>DEP.MAT.PIRIBEBUY</v>
          </cell>
          <cell r="F24" t="str">
            <v>FREDY RIVEROS</v>
          </cell>
          <cell r="G24" t="str">
            <v>MCAL. ESTIGARRIBIA KM. 91/2</v>
          </cell>
          <cell r="H24" t="str">
            <v>SAN LORENZO</v>
          </cell>
          <cell r="I24" t="str">
            <v>Central</v>
          </cell>
        </row>
        <row r="25">
          <cell r="D25" t="str">
            <v>APONTE LA TORRE S.A</v>
          </cell>
          <cell r="E25" t="str">
            <v>CARLOS LATORRE</v>
          </cell>
          <cell r="F25" t="str">
            <v>ESTEBAN ESPINOLA</v>
          </cell>
          <cell r="G25" t="str">
            <v>KENNEDY 960 C/ TEODORO S. MONGELOS</v>
          </cell>
          <cell r="H25" t="str">
            <v>ASUNCION</v>
          </cell>
          <cell r="I25" t="str">
            <v>Central</v>
          </cell>
        </row>
        <row r="26">
          <cell r="D26" t="str">
            <v>CARLOS SOTO</v>
          </cell>
          <cell r="E26" t="str">
            <v>R&amp;C CONSTRUCCIONES</v>
          </cell>
          <cell r="F26" t="str">
            <v>ESTEBAN ESPINOLA</v>
          </cell>
          <cell r="G26" t="str">
            <v>CALLE, RENACIMIENTO NUMERO #424 //</v>
          </cell>
          <cell r="H26" t="str">
            <v>ASUNCION</v>
          </cell>
          <cell r="I26" t="str">
            <v>Central</v>
          </cell>
        </row>
        <row r="27">
          <cell r="D27" t="str">
            <v>CASA MONGELOS S.R.L</v>
          </cell>
          <cell r="E27" t="str">
            <v>DEIDAMIO CESAR MONGELÓS NÚÑEZ</v>
          </cell>
          <cell r="F27" t="str">
            <v>HERNAN ORTIZ</v>
          </cell>
          <cell r="G27" t="str">
            <v>19 DE ENERO C/ LOMAS VALENTINAS</v>
          </cell>
          <cell r="H27" t="str">
            <v>PARAGUARI</v>
          </cell>
          <cell r="I27" t="str">
            <v>Paraguarí</v>
          </cell>
        </row>
        <row r="28">
          <cell r="D28" t="str">
            <v>CDD CONSTRUCCIONES S.A (*)</v>
          </cell>
          <cell r="E28" t="str">
            <v>CESAR DANIEL DELGADO</v>
          </cell>
          <cell r="F28" t="str">
            <v>ESTEBAN ESPINOLA</v>
          </cell>
          <cell r="G28" t="str">
            <v>25 DE MAYO E/ CONSTITUCION Y CURUPA</v>
          </cell>
          <cell r="H28" t="str">
            <v>ASUNCION</v>
          </cell>
          <cell r="I28" t="str">
            <v>Central</v>
          </cell>
        </row>
        <row r="29">
          <cell r="D29" t="str">
            <v>CEMACO IMPORT EXPORT S.A</v>
          </cell>
          <cell r="E29" t="str">
            <v>ANIBAL JIMENEZ</v>
          </cell>
          <cell r="F29" t="str">
            <v>HERNAN ORTIZ</v>
          </cell>
          <cell r="H29" t="str">
            <v>CIUDAD DEL ESTE</v>
          </cell>
          <cell r="I29" t="str">
            <v>Alto Paraná</v>
          </cell>
        </row>
        <row r="30">
          <cell r="D30" t="str">
            <v>CENTRO DE MATERIALES S.A</v>
          </cell>
          <cell r="E30" t="str">
            <v>WILFRIDO HERIB BENEGAS MACIEL</v>
          </cell>
          <cell r="F30" t="str">
            <v>CARLOS MARTINEZ</v>
          </cell>
          <cell r="G30" t="str">
            <v>AVDA. EUSEBIO AYALA N° 1850 C/ AMAN</v>
          </cell>
          <cell r="H30" t="str">
            <v>ASUNCION</v>
          </cell>
          <cell r="I30" t="str">
            <v>Central</v>
          </cell>
        </row>
        <row r="31">
          <cell r="D31" t="str">
            <v>CESAR OSCAR CARDOZO CARDOZO</v>
          </cell>
          <cell r="E31" t="str">
            <v>MAT.CARDOZO</v>
          </cell>
          <cell r="F31" t="str">
            <v>OSCAR SOSA</v>
          </cell>
          <cell r="H31" t="str">
            <v>VILLARRICA</v>
          </cell>
          <cell r="I31" t="str">
            <v>Guairá</v>
          </cell>
        </row>
        <row r="32">
          <cell r="D32" t="str">
            <v>CESAR VICENTE LURASCHI CANTERO</v>
          </cell>
          <cell r="E32" t="str">
            <v>MAT.CONST.SAN CORNELIO</v>
          </cell>
          <cell r="F32" t="str">
            <v>FATIMA CRISTALDO</v>
          </cell>
          <cell r="G32" t="str">
            <v>ACCESO SUR 487 E/MCAL ESTIGARRIBIA</v>
          </cell>
          <cell r="H32" t="str">
            <v>NEMBY</v>
          </cell>
          <cell r="I32" t="str">
            <v>Central</v>
          </cell>
        </row>
        <row r="33">
          <cell r="D33" t="str">
            <v>CHACO-RE S.A</v>
          </cell>
          <cell r="F33" t="str">
            <v>FREDY RIVEROS</v>
          </cell>
          <cell r="G33" t="str">
            <v>CHOFERES DEL CHACO Y 25 DE MAYO</v>
          </cell>
          <cell r="H33" t="str">
            <v>ASUNCION</v>
          </cell>
          <cell r="I33" t="str">
            <v>Central</v>
          </cell>
        </row>
        <row r="34">
          <cell r="D34" t="str">
            <v>CHAVES CONSTRUCCIONES S.A.I</v>
          </cell>
          <cell r="E34" t="str">
            <v>SILVIO M. PEÑA F.</v>
          </cell>
          <cell r="F34" t="str">
            <v>ESTEBAN ESPINOLA</v>
          </cell>
          <cell r="G34" t="str">
            <v>DEFENSA NACIONAL CASA #2530</v>
          </cell>
          <cell r="H34" t="str">
            <v>ASUNCION</v>
          </cell>
          <cell r="I34" t="str">
            <v>Central</v>
          </cell>
        </row>
        <row r="35">
          <cell r="D35" t="str">
            <v>CIRIACO CONCEPCION ROLÓN NAVARRO</v>
          </cell>
          <cell r="E35" t="str">
            <v>DEPOSITO SANTA RITA</v>
          </cell>
          <cell r="F35" t="str">
            <v>FREDY RIVEROS</v>
          </cell>
          <cell r="G35" t="str">
            <v>RUTAMCAL ESTIGARRIBIA C/CABONUÑEZ</v>
          </cell>
          <cell r="H35" t="str">
            <v>ITAUGUA</v>
          </cell>
          <cell r="I35" t="str">
            <v>Central</v>
          </cell>
        </row>
        <row r="36">
          <cell r="D36" t="str">
            <v>COMERCIAL "R" CARRILLO S.A IND. Y</v>
          </cell>
          <cell r="F36" t="str">
            <v>ANTONIO ELIZECHE</v>
          </cell>
          <cell r="H36" t="str">
            <v>HORQUETA</v>
          </cell>
          <cell r="I36" t="str">
            <v>Concepción</v>
          </cell>
        </row>
        <row r="37">
          <cell r="D37" t="str">
            <v>COMERCIAL LOS AMIGOS S.R.L</v>
          </cell>
          <cell r="E37" t="str">
            <v>JORGE RAMÓN ESCOBAR</v>
          </cell>
          <cell r="F37" t="str">
            <v>HERNAN ORTIZ</v>
          </cell>
          <cell r="H37" t="str">
            <v>BELLA VISTA SUR</v>
          </cell>
          <cell r="I37" t="str">
            <v>Itapúa</v>
          </cell>
        </row>
        <row r="38">
          <cell r="D38" t="str">
            <v>COMERCIAL REYES S.A</v>
          </cell>
          <cell r="E38" t="str">
            <v>ALBERTO REYES RODRIGUEZ</v>
          </cell>
          <cell r="F38" t="str">
            <v>HERNAN ORTIZ</v>
          </cell>
          <cell r="G38" t="str">
            <v>ESTRELLA ESQUINA COLON</v>
          </cell>
          <cell r="H38" t="str">
            <v>SAN JUAN NEPOMUCENO</v>
          </cell>
          <cell r="I38" t="str">
            <v>Caazapá</v>
          </cell>
        </row>
        <row r="39">
          <cell r="D39" t="str">
            <v>COMPAÑÍA DE CONSTRUCCIONES CIVILES</v>
          </cell>
          <cell r="E39" t="str">
            <v>SOLANO CORDERO GAMEZ</v>
          </cell>
          <cell r="F39" t="str">
            <v>ESTEBAN ESPINOLA</v>
          </cell>
          <cell r="G39" t="str">
            <v>MANUEL DOMINGUEZ 1057 C/ BRASIL</v>
          </cell>
          <cell r="H39" t="str">
            <v>ASUNCION</v>
          </cell>
          <cell r="I39" t="str">
            <v>Central</v>
          </cell>
        </row>
        <row r="40">
          <cell r="D40" t="str">
            <v>COMPAÑÍA DE ESTRUCTURAS DE HORMIGON</v>
          </cell>
          <cell r="E40" t="str">
            <v>PEDRO CATALDO</v>
          </cell>
          <cell r="F40" t="str">
            <v>LUIS EMILIO GALEANO</v>
          </cell>
          <cell r="G40" t="str">
            <v>RUTA 2 MCAL. ESTIGARRIBIA KM. 32,5</v>
          </cell>
          <cell r="H40" t="str">
            <v>FDO.DE LA MORA</v>
          </cell>
          <cell r="I40" t="str">
            <v>Central</v>
          </cell>
        </row>
        <row r="41">
          <cell r="D41" t="str">
            <v>CONCASA S.A</v>
          </cell>
          <cell r="E41" t="str">
            <v>LUIS LAVIGNE BUENO</v>
          </cell>
          <cell r="F41" t="str">
            <v>FATIMA CRISTALDO</v>
          </cell>
          <cell r="G41" t="str">
            <v>VERGEL LUQUEÑO N°600 CASI VIA FERRE</v>
          </cell>
          <cell r="H41" t="str">
            <v>LUQUE</v>
          </cell>
          <cell r="I41" t="str">
            <v>Central</v>
          </cell>
        </row>
        <row r="42">
          <cell r="D42" t="str">
            <v>CONPAR S.A</v>
          </cell>
          <cell r="E42" t="str">
            <v>PAULO YUGOVICH</v>
          </cell>
          <cell r="F42" t="str">
            <v>ESTEBAN ESPINOLA</v>
          </cell>
          <cell r="G42" t="str">
            <v>RUTA MANUEL ORTIZ GUERRERO</v>
          </cell>
          <cell r="H42" t="str">
            <v>SAN LORENZO</v>
          </cell>
          <cell r="I42" t="str">
            <v>Central</v>
          </cell>
        </row>
        <row r="43">
          <cell r="D43" t="str">
            <v>CONSTRUC. OBRAS S.A.C.I.</v>
          </cell>
          <cell r="E43" t="str">
            <v>LUCIO VILLAMAYOR AGUILERA</v>
          </cell>
          <cell r="F43" t="str">
            <v>ESTEBAN ESPINOLA</v>
          </cell>
          <cell r="G43" t="str">
            <v>GRAL. EUGENIO A GARAY E/ DON BOSCO</v>
          </cell>
          <cell r="H43" t="str">
            <v>ASUNCION</v>
          </cell>
          <cell r="I43" t="str">
            <v>Central</v>
          </cell>
        </row>
        <row r="44">
          <cell r="D44" t="str">
            <v>CONSTRUCCIONES ITA COTY S.A.</v>
          </cell>
          <cell r="E44" t="str">
            <v>ALBERTO ACEVEDO</v>
          </cell>
          <cell r="F44" t="str">
            <v>FATIMA CRISTALDO</v>
          </cell>
          <cell r="G44" t="str">
            <v>JOSE F. BOGADO 1590</v>
          </cell>
          <cell r="H44" t="str">
            <v>ASUNCION</v>
          </cell>
          <cell r="I44" t="str">
            <v>Central</v>
          </cell>
        </row>
        <row r="45">
          <cell r="D45" t="str">
            <v>CONSTRUCCIONES Y PINTURERIA SAN ANT</v>
          </cell>
          <cell r="E45" t="str">
            <v>VICENTE OCAMPOS OZUNA</v>
          </cell>
          <cell r="F45" t="str">
            <v>ANTONIO ELIZECHE</v>
          </cell>
          <cell r="H45" t="str">
            <v>HORQUETA</v>
          </cell>
          <cell r="I45" t="str">
            <v>Concepción</v>
          </cell>
        </row>
        <row r="46">
          <cell r="D46" t="str">
            <v>CONSTRUCCIONES Y VIVIENDAS PARAGUAY (*)</v>
          </cell>
          <cell r="E46" t="str">
            <v>OSCAR A. RUBIANNI Y ANHO</v>
          </cell>
          <cell r="F46" t="str">
            <v>ESTEBAN ESPINOLA</v>
          </cell>
          <cell r="G46" t="str">
            <v>GRAL. ANDRADA E/ BRUNO GUGGIARI N°7</v>
          </cell>
          <cell r="H46" t="str">
            <v>ASUNCION</v>
          </cell>
          <cell r="I46" t="str">
            <v>Central</v>
          </cell>
        </row>
        <row r="47">
          <cell r="D47" t="str">
            <v>CONSTRUCTORA ACARAY S.A (*)</v>
          </cell>
          <cell r="E47" t="str">
            <v>BLANCA PETTENGILL</v>
          </cell>
          <cell r="F47" t="str">
            <v>ESTEBAN ESPINOLA</v>
          </cell>
          <cell r="G47" t="str">
            <v>KM. 4 SUPER CARRETERA A ITAIPU</v>
          </cell>
          <cell r="H47" t="str">
            <v>CIUDAD DEL ESTE</v>
          </cell>
          <cell r="I47" t="str">
            <v>Alto Paraná</v>
          </cell>
        </row>
        <row r="48">
          <cell r="D48" t="str">
            <v>CONSTRUCTORA ECO S.A</v>
          </cell>
          <cell r="E48" t="str">
            <v>LUIS GONZALEZ</v>
          </cell>
          <cell r="F48" t="str">
            <v>ESTEBAN ESPINOLA</v>
          </cell>
          <cell r="G48" t="str">
            <v>CAPITAN RIVAROLA C/ TEODORO S. MONG</v>
          </cell>
          <cell r="H48" t="str">
            <v>ASUNCION</v>
          </cell>
          <cell r="I48" t="str">
            <v>Central</v>
          </cell>
        </row>
        <row r="49">
          <cell r="D49" t="str">
            <v>CONSTRUCTORA HEISECKE S.A (*)</v>
          </cell>
          <cell r="E49" t="str">
            <v>JOSE LUIS HEISECKE</v>
          </cell>
          <cell r="F49" t="str">
            <v>ESTEBAN ESPINOLA</v>
          </cell>
          <cell r="G49" t="str">
            <v>AUTOPISTA Y CORDOBA (FRENTE AL AERO</v>
          </cell>
          <cell r="H49" t="str">
            <v>LUQUE</v>
          </cell>
          <cell r="I49" t="str">
            <v>Central</v>
          </cell>
        </row>
        <row r="50">
          <cell r="D50" t="str">
            <v>COOPEMAVA   LTDA.</v>
          </cell>
          <cell r="E50" t="str">
            <v>SIXTO DANIEL VERA</v>
          </cell>
          <cell r="F50" t="str">
            <v>JULIO GONZALEZ</v>
          </cell>
          <cell r="G50" t="str">
            <v>AVDA. RIO APA Y 13 DE OCTUBRE</v>
          </cell>
          <cell r="H50" t="str">
            <v>VALLEMI</v>
          </cell>
          <cell r="I50" t="str">
            <v>Concepción</v>
          </cell>
        </row>
        <row r="51">
          <cell r="D51" t="str">
            <v>COOPERATIVA AGRÍCOLA FRIESLAND LTDA</v>
          </cell>
          <cell r="E51" t="str">
            <v>CORNY SIEMENS FEDERAU</v>
          </cell>
          <cell r="F51" t="str">
            <v>OSCAR SOSA</v>
          </cell>
          <cell r="G51" t="str">
            <v>COL. FRIESLAND</v>
          </cell>
          <cell r="H51" t="str">
            <v>ITACURUBI DEL ROSARIO</v>
          </cell>
          <cell r="I51" t="str">
            <v>San Pedro</v>
          </cell>
        </row>
        <row r="52">
          <cell r="D52" t="str">
            <v>COOPERATIVA CHORTITZER LTDA.</v>
          </cell>
          <cell r="E52" t="str">
            <v>NICHOLAS SCHROEDER</v>
          </cell>
          <cell r="F52" t="str">
            <v>FATIMA CRISTALDO</v>
          </cell>
          <cell r="G52" t="str">
            <v>AV. GRAL. ARTIGAS 2006</v>
          </cell>
          <cell r="H52" t="str">
            <v>MARIANO ROQUE ALONSO</v>
          </cell>
          <cell r="I52" t="str">
            <v>Central</v>
          </cell>
        </row>
        <row r="53">
          <cell r="D53" t="str">
            <v>COOPERATIVA COLONIAS UNIDAS</v>
          </cell>
          <cell r="E53" t="str">
            <v>RENE BECKER DIETZE</v>
          </cell>
          <cell r="F53" t="str">
            <v>OSCAR SOSA</v>
          </cell>
          <cell r="H53" t="str">
            <v>HOENAU</v>
          </cell>
          <cell r="I53" t="str">
            <v>Itapúa</v>
          </cell>
        </row>
        <row r="54">
          <cell r="D54" t="str">
            <v>COOP. DE PROD. AGRICOLA "BERGTHAL"</v>
          </cell>
          <cell r="E54" t="str">
            <v>WILHELM PETERS GIESBRECHT</v>
          </cell>
          <cell r="F54" t="str">
            <v>HERNAN ORTIZ</v>
          </cell>
          <cell r="H54" t="str">
            <v>JUAN EULOGIO ESTIGARRIBIA</v>
          </cell>
          <cell r="I54" t="str">
            <v>Caaguazú</v>
          </cell>
        </row>
        <row r="55">
          <cell r="D55" t="str">
            <v>COOPERATIVA MULTIACTIVA NEULAND LTD</v>
          </cell>
          <cell r="F55" t="str">
            <v>LAUREANO FERREIRA</v>
          </cell>
          <cell r="H55" t="str">
            <v>LOMA PLATA</v>
          </cell>
          <cell r="I55" t="str">
            <v>Boquerón</v>
          </cell>
        </row>
        <row r="56">
          <cell r="D56" t="str">
            <v>CRECENCIO FRANCO GIMENEZ</v>
          </cell>
          <cell r="E56" t="str">
            <v>LA CASA DE LA CONSTRUCCION</v>
          </cell>
          <cell r="F56" t="str">
            <v>HERNAN ORTIZ</v>
          </cell>
          <cell r="H56" t="str">
            <v>SAN IGNACIO</v>
          </cell>
          <cell r="I56" t="str">
            <v>Misiones</v>
          </cell>
        </row>
        <row r="57">
          <cell r="D57" t="str">
            <v>CRYSTHIAN DAVID SHOW ROOM S.R.L</v>
          </cell>
          <cell r="E57" t="str">
            <v>NILDA BENITEZ DE AMARILLA</v>
          </cell>
          <cell r="F57" t="str">
            <v>OSCAR SOSA</v>
          </cell>
          <cell r="H57" t="str">
            <v>JUAN L.MALLORQUIN</v>
          </cell>
          <cell r="I57" t="str">
            <v>Alto Paraná</v>
          </cell>
        </row>
        <row r="58">
          <cell r="D58" t="str">
            <v>DE CONSTRUCTORA S.A</v>
          </cell>
          <cell r="E58" t="str">
            <v>DAVID ELIAS</v>
          </cell>
          <cell r="F58" t="str">
            <v>ESTEBAN ESPINOLA</v>
          </cell>
          <cell r="G58" t="str">
            <v>DR.BERNARDINO CABALLERO N° 239 CASI</v>
          </cell>
          <cell r="H58" t="str">
            <v>ASUNCION</v>
          </cell>
          <cell r="I58" t="str">
            <v>Central</v>
          </cell>
        </row>
        <row r="59">
          <cell r="D59" t="str">
            <v>DELIA ELISA  SA</v>
          </cell>
          <cell r="E59" t="str">
            <v>EDGAR RAMÓN DUARTE SCAVONE</v>
          </cell>
          <cell r="F59" t="str">
            <v>OSCAR SOSA</v>
          </cell>
          <cell r="H59" t="str">
            <v>CAAGUAZU</v>
          </cell>
          <cell r="I59" t="str">
            <v>Caaguazú</v>
          </cell>
        </row>
        <row r="60">
          <cell r="D60" t="str">
            <v>DEPOSITO SAN PEDRO S.R.L</v>
          </cell>
          <cell r="E60" t="str">
            <v>PEDRO PABLO MENDOZA</v>
          </cell>
          <cell r="F60" t="str">
            <v>CARLOS VILLAMAYOR</v>
          </cell>
          <cell r="G60" t="str">
            <v>AVDA. JOSE F. BOGADO Y BLAS GARAY (</v>
          </cell>
          <cell r="H60" t="str">
            <v>ASUNCION</v>
          </cell>
          <cell r="I60" t="str">
            <v>Central</v>
          </cell>
        </row>
        <row r="61">
          <cell r="D61" t="str">
            <v>DERNIS ALBERTO BARGAS ARZAMENDIA</v>
          </cell>
          <cell r="E61" t="str">
            <v>DEPOSITO DIANA</v>
          </cell>
          <cell r="F61" t="str">
            <v>OSCAR SOSA</v>
          </cell>
          <cell r="H61" t="str">
            <v>COLONIA INDEPENDENCIA</v>
          </cell>
          <cell r="I61" t="str">
            <v>Guairá</v>
          </cell>
        </row>
        <row r="62">
          <cell r="D62" t="str">
            <v>DIONISIO ALVARENGA ENCISO</v>
          </cell>
          <cell r="E62" t="str">
            <v>DISTRIBUIDORA D.A</v>
          </cell>
          <cell r="F62" t="str">
            <v>JORGE DELGADO</v>
          </cell>
          <cell r="G62" t="str">
            <v>AVDA. LA VICTORIA E/ MARIA AUXILIAD</v>
          </cell>
          <cell r="H62" t="str">
            <v>LAMBARE</v>
          </cell>
          <cell r="I62" t="str">
            <v>Central</v>
          </cell>
        </row>
        <row r="63">
          <cell r="D63" t="str">
            <v>DIONISIO ORTELLADO MOREIRA</v>
          </cell>
          <cell r="E63" t="str">
            <v>ORTELLADO HERMANOS CONSTRUCCIONES</v>
          </cell>
          <cell r="F63" t="str">
            <v>HERNAN ORTIZ</v>
          </cell>
          <cell r="H63" t="str">
            <v>SAN JUAN NEPOMUCENO</v>
          </cell>
          <cell r="I63" t="str">
            <v>Central</v>
          </cell>
        </row>
        <row r="64">
          <cell r="D64" t="str">
            <v>DIOSNEL VELAZQUEZ LEDESMA</v>
          </cell>
          <cell r="E64" t="str">
            <v>DEPOSITO MATERIALES SAN PABLO</v>
          </cell>
          <cell r="F64" t="str">
            <v>HERNAN ORTIZ</v>
          </cell>
          <cell r="G64" t="str">
            <v>CONCEPCION ESQ ITURBE</v>
          </cell>
          <cell r="H64" t="str">
            <v>CAACUPE</v>
          </cell>
          <cell r="I64" t="str">
            <v>Cordillera</v>
          </cell>
        </row>
        <row r="65">
          <cell r="D65" t="str">
            <v>DISTRIBUIDORA CARAGUATAY SACI</v>
          </cell>
          <cell r="E65" t="str">
            <v>JUAN PABLINO GONZALEZ RIOS</v>
          </cell>
          <cell r="F65" t="str">
            <v>FREDY RIVEROS</v>
          </cell>
          <cell r="G65" t="str">
            <v>RUTA N°2 MCAL ESTIGARRIBIA KM 32 BA</v>
          </cell>
          <cell r="H65" t="str">
            <v>ITAUGUA</v>
          </cell>
          <cell r="I65" t="str">
            <v>Central</v>
          </cell>
        </row>
        <row r="66">
          <cell r="D66" t="str">
            <v>DISTRIBUIDORA FERRO S.R.L</v>
          </cell>
          <cell r="E66" t="str">
            <v>JUAN ACOSTA</v>
          </cell>
          <cell r="F66" t="str">
            <v>CARLOS VILLAMAYOR</v>
          </cell>
          <cell r="H66" t="str">
            <v>ASUNCION</v>
          </cell>
          <cell r="I66" t="str">
            <v>Central</v>
          </cell>
        </row>
        <row r="67">
          <cell r="D67" t="str">
            <v>DOMINGO GUSMAN DORIGONI ZARZA</v>
          </cell>
          <cell r="F67" t="str">
            <v>OSCAR SOSA</v>
          </cell>
          <cell r="H67" t="str">
            <v>MINGA GUAZU</v>
          </cell>
          <cell r="I67" t="str">
            <v>Alto Paraná</v>
          </cell>
        </row>
        <row r="68">
          <cell r="D68" t="str">
            <v>ECOMIPA SA</v>
          </cell>
          <cell r="E68" t="str">
            <v>FERNANDO DELLIAS</v>
          </cell>
          <cell r="F68" t="str">
            <v>ESTEBAN ESPINOLA</v>
          </cell>
          <cell r="G68" t="str">
            <v>AV. ARTIGAS ESQ. STO. TOMAS CASA #1</v>
          </cell>
          <cell r="H68" t="str">
            <v>ASUNCION</v>
          </cell>
          <cell r="I68" t="str">
            <v>Central</v>
          </cell>
        </row>
        <row r="69">
          <cell r="D69" t="str">
            <v>EDGAR FRANCISCO BENITEZ SANCHEZ</v>
          </cell>
          <cell r="E69" t="str">
            <v>DEPOSITO DE MATERIALES SANTA CATALI</v>
          </cell>
          <cell r="F69" t="str">
            <v>HERNAN ORTIZ</v>
          </cell>
          <cell r="H69" t="str">
            <v>PIRIBEBUY</v>
          </cell>
          <cell r="I69" t="str">
            <v>Cordillera</v>
          </cell>
        </row>
        <row r="70">
          <cell r="D70" t="str">
            <v>EL AMIGO S.R.L</v>
          </cell>
          <cell r="E70" t="str">
            <v>FELICIO TORRES</v>
          </cell>
          <cell r="F70" t="str">
            <v>CARLOS VILLAMAYOR</v>
          </cell>
          <cell r="G70" t="str">
            <v>RUTA LUQUE LIMPIO C/ AVDA. VALENTIN</v>
          </cell>
          <cell r="H70" t="str">
            <v>LIMPIO</v>
          </cell>
          <cell r="I70" t="str">
            <v>Central</v>
          </cell>
        </row>
        <row r="71">
          <cell r="D71" t="str">
            <v>EL SHADDAY INGENIERIA Y PROYECTOS S</v>
          </cell>
          <cell r="E71" t="str">
            <v>OLIVER RODOLFO GONZALEZ TRINIDAD</v>
          </cell>
          <cell r="F71" t="str">
            <v>FREDY RIVEROS</v>
          </cell>
          <cell r="G71" t="str">
            <v>MAYOR ALDERETE E/ SAN JOSE Y 14 DE</v>
          </cell>
          <cell r="H71" t="str">
            <v>SAN LORENZO</v>
          </cell>
          <cell r="I71" t="str">
            <v>Central</v>
          </cell>
        </row>
        <row r="72">
          <cell r="D72" t="str">
            <v>EMILIO GAYOZO FERREIRA</v>
          </cell>
          <cell r="E72" t="str">
            <v>DEPOSITO SAN JORGE</v>
          </cell>
          <cell r="F72" t="str">
            <v>CARLOS VILLAMAYOR</v>
          </cell>
          <cell r="G72" t="str">
            <v>RTA.II KM 29,500</v>
          </cell>
          <cell r="H72" t="str">
            <v>CAPIATA</v>
          </cell>
          <cell r="I72" t="str">
            <v>Central</v>
          </cell>
        </row>
        <row r="73">
          <cell r="D73" t="str">
            <v>ENGINEERING S.A</v>
          </cell>
          <cell r="E73" t="str">
            <v>JUAN ANDRES CAMPOS CERVERA ARROYO</v>
          </cell>
          <cell r="F73" t="str">
            <v>ESTEBAN ESPINOLA</v>
          </cell>
          <cell r="G73" t="str">
            <v>CALLE INDUSTRIAL LUQUE</v>
          </cell>
          <cell r="H73" t="str">
            <v>LUQUE</v>
          </cell>
          <cell r="I73" t="str">
            <v>Central</v>
          </cell>
        </row>
        <row r="74">
          <cell r="D74" t="str">
            <v>EPIFANIO DOMINGUEZ DELGADO</v>
          </cell>
          <cell r="F74" t="str">
            <v>JORGE DELGADO</v>
          </cell>
          <cell r="G74" t="str">
            <v>ENRIQUE VON POLENSKI C/ GUARAMBARE</v>
          </cell>
          <cell r="H74" t="str">
            <v>VILLA ELISA</v>
          </cell>
          <cell r="I74" t="str">
            <v>Central</v>
          </cell>
        </row>
        <row r="75">
          <cell r="D75" t="str">
            <v>EQUIPA SRL</v>
          </cell>
          <cell r="E75" t="str">
            <v>LUIS TAVELLA</v>
          </cell>
          <cell r="F75" t="str">
            <v>ESTEBAN ESPINOLA</v>
          </cell>
          <cell r="G75" t="str">
            <v>2DA 741 CASI FERNANDO</v>
          </cell>
          <cell r="H75" t="str">
            <v>ASUNCION</v>
          </cell>
          <cell r="I75" t="str">
            <v>Central</v>
          </cell>
        </row>
        <row r="76">
          <cell r="D76" t="str">
            <v>ERIBERTO GAMARRA CÁCERES</v>
          </cell>
          <cell r="E76" t="str">
            <v>DEPOSITO DE MATERIALES DE CONSTRUCC</v>
          </cell>
          <cell r="F76" t="str">
            <v>FREDY RIVEROS</v>
          </cell>
          <cell r="G76" t="str">
            <v>CHOFERES DEL CHACO N°850 ESQ. LA FR</v>
          </cell>
          <cell r="H76" t="str">
            <v>ASUNCION</v>
          </cell>
          <cell r="I76" t="str">
            <v>Central</v>
          </cell>
        </row>
        <row r="77">
          <cell r="D77" t="str">
            <v>FABIOLA MARIA MARTINEZ DE FERNANDEZ</v>
          </cell>
          <cell r="E77" t="str">
            <v>DEPOSITO SAN JOSE</v>
          </cell>
          <cell r="F77" t="str">
            <v>HERNAN ORTIZ</v>
          </cell>
          <cell r="G77" t="str">
            <v>AVDA. DEFENSORES DEL CHACO N°525 CA</v>
          </cell>
          <cell r="H77" t="str">
            <v>CORONEL OVIEDO</v>
          </cell>
          <cell r="I77" t="str">
            <v>Caaguazú</v>
          </cell>
        </row>
        <row r="78">
          <cell r="D78" t="str">
            <v>FELIX GAONA GIMENEZ</v>
          </cell>
          <cell r="E78" t="str">
            <v>SAN JOSE</v>
          </cell>
          <cell r="F78" t="str">
            <v>JORGE DELGADO</v>
          </cell>
          <cell r="G78" t="str">
            <v>HERRERA 216 E/ OLEARY</v>
          </cell>
          <cell r="H78" t="str">
            <v>ASUNCION</v>
          </cell>
          <cell r="I78" t="str">
            <v>Central</v>
          </cell>
        </row>
        <row r="79">
          <cell r="D79" t="str">
            <v>FERRESOL S.A</v>
          </cell>
          <cell r="E79" t="str">
            <v>FABIO RENÉ ROLÓN CRISTALDO</v>
          </cell>
          <cell r="F79" t="str">
            <v>ANTONIO ELIZECHE</v>
          </cell>
          <cell r="H79" t="str">
            <v>HORQUETA</v>
          </cell>
          <cell r="I79" t="str">
            <v>Concepción</v>
          </cell>
        </row>
        <row r="80">
          <cell r="D80" t="str">
            <v>FERRETERIA "R" CARRILLO S.A COMERC</v>
          </cell>
          <cell r="F80" t="str">
            <v>ANTONIO ELIZECHE</v>
          </cell>
          <cell r="H80" t="str">
            <v>HORQUETA</v>
          </cell>
          <cell r="I80" t="str">
            <v>Concepción</v>
          </cell>
        </row>
        <row r="81">
          <cell r="D81" t="str">
            <v>FERRETERIA EL COLONO S.R.L</v>
          </cell>
          <cell r="E81" t="str">
            <v>SELVA MARILINA MORINIGO AGUILERA</v>
          </cell>
          <cell r="F81" t="str">
            <v>HERNAN ORTIZ</v>
          </cell>
          <cell r="H81" t="str">
            <v>CAAGUAZU</v>
          </cell>
          <cell r="I81" t="str">
            <v>Caaguazú</v>
          </cell>
        </row>
        <row r="82">
          <cell r="D82" t="str">
            <v>FERRETERIA SAN CARLOS S.R.L</v>
          </cell>
          <cell r="E82" t="str">
            <v>CIRILO ROMERO MOREL</v>
          </cell>
          <cell r="F82" t="str">
            <v>HERNAN ORTIZ</v>
          </cell>
          <cell r="H82" t="str">
            <v>PRESIDENTE FRANCO</v>
          </cell>
          <cell r="I82" t="str">
            <v>Alto Paraná</v>
          </cell>
        </row>
        <row r="83">
          <cell r="D83" t="str">
            <v>FERRETERIA SAN PEDRO S.R.L</v>
          </cell>
          <cell r="E83" t="str">
            <v>CIRILO ROMERO MOREL</v>
          </cell>
          <cell r="F83" t="str">
            <v>CARLOS VILLAMAYOR</v>
          </cell>
          <cell r="G83" t="str">
            <v>CALLE PORVENIR ESQ. TTE ROJAS SILVA</v>
          </cell>
          <cell r="H83" t="str">
            <v>ASUNCION</v>
          </cell>
          <cell r="I83" t="str">
            <v>Central</v>
          </cell>
        </row>
        <row r="84">
          <cell r="D84" t="str">
            <v>FERRONORT S.A</v>
          </cell>
          <cell r="E84" t="str">
            <v>PEDRO VILLAGRA SOSA</v>
          </cell>
          <cell r="F84" t="str">
            <v>LAUREANO FERREIRA</v>
          </cell>
          <cell r="H84" t="str">
            <v>CRUCE LIBERACION</v>
          </cell>
          <cell r="I84" t="str">
            <v>San Pedro</v>
          </cell>
        </row>
        <row r="85">
          <cell r="D85" t="str">
            <v>FRANCISCO GOMEZ ZARATE</v>
          </cell>
          <cell r="E85" t="str">
            <v>GOMEZ HERMANOS CONSTRUCCIONES</v>
          </cell>
          <cell r="F85" t="str">
            <v>HERNAN ORTIZ</v>
          </cell>
          <cell r="H85" t="str">
            <v>JUAN E. OLEARY</v>
          </cell>
          <cell r="I85" t="str">
            <v>Alto Paraná</v>
          </cell>
        </row>
        <row r="86">
          <cell r="D86" t="str">
            <v>FRANCISCO GUSTAVO CENTURION VEGA</v>
          </cell>
          <cell r="E86" t="str">
            <v>DEPOSITO DE MATERIALES SAN MIGUEL</v>
          </cell>
          <cell r="F86" t="str">
            <v>CARLOS VILLAMAYOR</v>
          </cell>
          <cell r="G86" t="str">
            <v>SANTA ROSA C/ PTE. FRANCO</v>
          </cell>
          <cell r="H86" t="str">
            <v>ÑEMBY</v>
          </cell>
          <cell r="I86" t="str">
            <v>Central</v>
          </cell>
        </row>
        <row r="87">
          <cell r="D87" t="str">
            <v>G Y M S.A</v>
          </cell>
          <cell r="E87" t="str">
            <v>JORGE RUBEN MARTINEZ</v>
          </cell>
          <cell r="F87" t="str">
            <v>HERNAN ORTIZ</v>
          </cell>
          <cell r="H87" t="str">
            <v>TOBATI</v>
          </cell>
          <cell r="I87" t="str">
            <v>Cordillera</v>
          </cell>
        </row>
        <row r="88">
          <cell r="D88" t="str">
            <v>GALLO INDUSTRIA Y COMERCIO DE HIERR</v>
          </cell>
          <cell r="E88" t="str">
            <v>IRMA DE FRIEDMANN</v>
          </cell>
          <cell r="F88" t="str">
            <v>CARLOS VILLAMAYOR</v>
          </cell>
          <cell r="G88" t="str">
            <v>AVENIDA KM. 18,500 RUTA NRO. 1 C/ A</v>
          </cell>
          <cell r="H88" t="str">
            <v>CAPIATA</v>
          </cell>
          <cell r="I88" t="str">
            <v>Central</v>
          </cell>
        </row>
        <row r="89">
          <cell r="D89" t="str">
            <v>GERARDO JOSE MARTINO SORERA</v>
          </cell>
          <cell r="E89" t="str">
            <v>MARANGATU</v>
          </cell>
          <cell r="F89" t="str">
            <v>FATIMA CRISTALDO</v>
          </cell>
          <cell r="G89" t="str">
            <v>SAN MARTIN C/ PROF. MANUEL RIQUELME</v>
          </cell>
          <cell r="H89" t="str">
            <v>ASUNCION</v>
          </cell>
          <cell r="I89" t="str">
            <v>Central</v>
          </cell>
        </row>
        <row r="90">
          <cell r="D90" t="str">
            <v>GLORIA VICENTA BENITEZ RIVEROS</v>
          </cell>
          <cell r="E90" t="str">
            <v>FERRETERIA GLORIA</v>
          </cell>
          <cell r="F90" t="str">
            <v>FATIMA CRISTALDO</v>
          </cell>
          <cell r="G90" t="str">
            <v>GENERAL CABALLERO ESQ. ROJAS SILVA</v>
          </cell>
          <cell r="H90" t="str">
            <v>ITA</v>
          </cell>
          <cell r="I90" t="str">
            <v>Central</v>
          </cell>
        </row>
        <row r="91">
          <cell r="D91" t="str">
            <v>GRACIELA GAMARRA  DE VAZQUEZ</v>
          </cell>
          <cell r="E91" t="str">
            <v>DISTRIBUIDORA ESPIGAL</v>
          </cell>
          <cell r="F91" t="str">
            <v>JULIO GONZALEZ</v>
          </cell>
          <cell r="H91" t="str">
            <v>VALLEMI</v>
          </cell>
          <cell r="I91" t="str">
            <v>Concepción</v>
          </cell>
        </row>
        <row r="92">
          <cell r="D92" t="str">
            <v>GRACIELA GIMENEZ WERUTTI</v>
          </cell>
          <cell r="F92" t="str">
            <v>HERNAN ORTIZ</v>
          </cell>
          <cell r="G92" t="str">
            <v>CAPELLANIA</v>
          </cell>
          <cell r="H92" t="str">
            <v>CARAGUATAY</v>
          </cell>
          <cell r="I92" t="str">
            <v>Cordillera</v>
          </cell>
        </row>
        <row r="93">
          <cell r="D93" t="str">
            <v>GRUPO AQUINO S.A</v>
          </cell>
          <cell r="E93" t="str">
            <v>PEDRO PABLO AQUINO CAZAL</v>
          </cell>
          <cell r="F93" t="str">
            <v>OSCAR SOSA</v>
          </cell>
          <cell r="G93" t="str">
            <v>EUSEBIO AYALA E/ 1° DE MARZO</v>
          </cell>
          <cell r="H93" t="str">
            <v>CURUGUATY</v>
          </cell>
          <cell r="I93" t="str">
            <v>Canindeyú</v>
          </cell>
        </row>
        <row r="94">
          <cell r="D94" t="str">
            <v>GRUPO GONZALEZ HIJO S.A</v>
          </cell>
          <cell r="E94" t="str">
            <v>ERY DAVID GONZALEZ BENÍTEZ</v>
          </cell>
          <cell r="F94" t="str">
            <v>HERNAN ORTIZ</v>
          </cell>
          <cell r="G94" t="str">
            <v>AVDA. MONDAY CASI R.I. 3 CORRALES</v>
          </cell>
          <cell r="H94" t="str">
            <v>PDTE.FRANCO</v>
          </cell>
          <cell r="I94" t="str">
            <v>Alto Paraná</v>
          </cell>
        </row>
        <row r="95">
          <cell r="D95" t="str">
            <v>GUIDO BARRETO ORUE</v>
          </cell>
          <cell r="E95" t="str">
            <v>CGB CONSTRUCCIONES</v>
          </cell>
          <cell r="F95" t="str">
            <v>OSCAR SOSA</v>
          </cell>
          <cell r="G95" t="str">
            <v>KM 16 CENTRO</v>
          </cell>
          <cell r="H95" t="str">
            <v>CIUDAD DEL ESTE</v>
          </cell>
          <cell r="I95" t="str">
            <v>Alto Paraná</v>
          </cell>
        </row>
        <row r="96">
          <cell r="D96" t="str">
            <v>GUILLERMO ENRIQUE GODZIEWSKI KRAUSE</v>
          </cell>
          <cell r="E96" t="str">
            <v>FERRETERIA GENERAL</v>
          </cell>
          <cell r="F96" t="str">
            <v>FREDY RIVEROS</v>
          </cell>
          <cell r="G96" t="str">
            <v>AVDA. CPTAN. INSFRAN Y GRAL. BRITEZ</v>
          </cell>
          <cell r="H96" t="str">
            <v>LUQUE</v>
          </cell>
          <cell r="I96" t="str">
            <v>Central</v>
          </cell>
        </row>
        <row r="97">
          <cell r="D97" t="str">
            <v>HIERRO CENTRO GUAIRA</v>
          </cell>
          <cell r="E97" t="str">
            <v>LILIAN ORTELLADO</v>
          </cell>
          <cell r="F97" t="str">
            <v>HERNAN ORTIZ</v>
          </cell>
          <cell r="H97" t="str">
            <v>VILLARRICA</v>
          </cell>
          <cell r="I97" t="str">
            <v>Guairá</v>
          </cell>
        </row>
        <row r="98">
          <cell r="D98" t="str">
            <v>HIERRO SUR  S.A</v>
          </cell>
          <cell r="E98" t="str">
            <v>ALEJANDRO ORTEGA</v>
          </cell>
          <cell r="F98" t="str">
            <v>FATIMA CRISTALDO</v>
          </cell>
          <cell r="G98" t="str">
            <v>RUTA A ÑEMB Y Y EDUARDO LOPEZ  MORE</v>
          </cell>
          <cell r="H98" t="str">
            <v>ÑEMBY</v>
          </cell>
          <cell r="I98" t="str">
            <v>Central</v>
          </cell>
        </row>
        <row r="99">
          <cell r="D99" t="str">
            <v>HIERROPAR SACI</v>
          </cell>
          <cell r="E99" t="str">
            <v>PLACIDO RUIZ CESPEDES</v>
          </cell>
          <cell r="F99" t="str">
            <v>JORGE DELGADO</v>
          </cell>
          <cell r="G99" t="str">
            <v>AVDA PROCERES DE MAYO 805 CASI ITAL</v>
          </cell>
          <cell r="H99" t="str">
            <v>ASUNCION</v>
          </cell>
          <cell r="I99" t="str">
            <v>Central</v>
          </cell>
        </row>
        <row r="100">
          <cell r="D100" t="str">
            <v>ILSUNG  CONSTRUCTION CO. LTD.(SUC P</v>
          </cell>
          <cell r="E100" t="str">
            <v>CHANG SIK BYUN</v>
          </cell>
          <cell r="F100" t="str">
            <v>ESTEBAN ESPINOLA</v>
          </cell>
          <cell r="G100" t="str">
            <v>DR. ERNESTO QUESADA C/ BELGICA  CAS</v>
          </cell>
          <cell r="H100" t="str">
            <v>ASUNCION</v>
          </cell>
          <cell r="I100" t="str">
            <v>Central</v>
          </cell>
        </row>
        <row r="101">
          <cell r="D101" t="str">
            <v>IMPERLIN S.A</v>
          </cell>
          <cell r="E101" t="str">
            <v>MARCELO BURGOS</v>
          </cell>
          <cell r="F101" t="str">
            <v>FREDY RIVEROS</v>
          </cell>
          <cell r="G101" t="str">
            <v>SANTA CRUZ ADORNO Y CALLE  S/ NOMBR</v>
          </cell>
          <cell r="H101" t="str">
            <v>CAPIATA</v>
          </cell>
          <cell r="I101" t="str">
            <v>Central</v>
          </cell>
        </row>
        <row r="102">
          <cell r="D102" t="str">
            <v>INGENIERIA DE TOPOGRAFIA Y CAMINOS</v>
          </cell>
          <cell r="F102" t="str">
            <v>ESTEBAN ESPINOLA</v>
          </cell>
          <cell r="G102" t="str">
            <v>AVDA. SANTA TERESA C/ JULIO C. FRAN</v>
          </cell>
          <cell r="H102" t="str">
            <v>ASUNCION</v>
          </cell>
          <cell r="I102" t="str">
            <v>Central</v>
          </cell>
        </row>
        <row r="103">
          <cell r="D103" t="str">
            <v>INTEGRACION S.A</v>
          </cell>
          <cell r="E103" t="str">
            <v>ANTONIO CATALINO GARCETE SANABRIA</v>
          </cell>
          <cell r="F103" t="str">
            <v>JULIO GONZALEZ</v>
          </cell>
          <cell r="H103" t="str">
            <v>VALLEMI</v>
          </cell>
          <cell r="I103" t="str">
            <v>Concepción</v>
          </cell>
        </row>
        <row r="104">
          <cell r="D104" t="str">
            <v>ISAAC VERON PORTILLO</v>
          </cell>
          <cell r="E104" t="str">
            <v>VC MATERIALES DE CONSTRUCCION</v>
          </cell>
          <cell r="F104" t="str">
            <v>CARLOS VILLAMAYOR</v>
          </cell>
          <cell r="G104" t="str">
            <v>AVDA TE AMERICO PICO N° 1655 CASI S</v>
          </cell>
          <cell r="H104" t="str">
            <v>VILLA ELISA</v>
          </cell>
          <cell r="I104" t="str">
            <v>Central</v>
          </cell>
        </row>
        <row r="105">
          <cell r="D105" t="str">
            <v>ISABELINO EMILIANO GAMARRA BAIBE</v>
          </cell>
          <cell r="E105" t="str">
            <v>MATCONST</v>
          </cell>
          <cell r="F105" t="str">
            <v>FREDY RIVEROS</v>
          </cell>
          <cell r="G105" t="str">
            <v>RUTA 1</v>
          </cell>
          <cell r="H105" t="str">
            <v>CAPIATA</v>
          </cell>
          <cell r="I105" t="str">
            <v>Central</v>
          </cell>
        </row>
        <row r="106">
          <cell r="D106" t="str">
            <v>ISABELINO MEZA</v>
          </cell>
          <cell r="E106" t="str">
            <v>DEPOSITO SAN ANTONIO</v>
          </cell>
          <cell r="F106" t="str">
            <v>CARLOS VILLAMAYOR</v>
          </cell>
          <cell r="G106" t="str">
            <v>11 DE SETIEMBRE ESQ. MANUEL ORTIZ G</v>
          </cell>
          <cell r="H106" t="str">
            <v>FDO.DE LA MORA</v>
          </cell>
          <cell r="I106" t="str">
            <v>Central</v>
          </cell>
        </row>
        <row r="107">
          <cell r="D107" t="str">
            <v>J.C. CONSTRUCCIONES S.A.</v>
          </cell>
          <cell r="E107" t="str">
            <v>NELLY VAZQUEZ PORTILLO</v>
          </cell>
          <cell r="F107" t="str">
            <v>HERNAN ORTIZ</v>
          </cell>
          <cell r="G107" t="str">
            <v>B° SAN ISIDRO</v>
          </cell>
          <cell r="H107" t="str">
            <v>CIUDAD DEL ESTE</v>
          </cell>
          <cell r="I107" t="str">
            <v>Alto Paraná</v>
          </cell>
        </row>
        <row r="108">
          <cell r="D108" t="str">
            <v>JACOB ENNS FROESSE</v>
          </cell>
          <cell r="E108" t="str">
            <v>COMERCIAL 5</v>
          </cell>
          <cell r="F108" t="str">
            <v>OSCAR SOSA</v>
          </cell>
          <cell r="H108" t="str">
            <v>RIO VERDE</v>
          </cell>
          <cell r="I108" t="str">
            <v>San Pedro</v>
          </cell>
        </row>
        <row r="109">
          <cell r="D109" t="str">
            <v>JARITA S.A</v>
          </cell>
          <cell r="E109" t="str">
            <v>ANTONIO JARA VAZQUEZ</v>
          </cell>
          <cell r="F109" t="str">
            <v>OSCAR SOSA</v>
          </cell>
          <cell r="H109" t="str">
            <v>PILAR</v>
          </cell>
          <cell r="I109" t="str">
            <v>Ñeembucú</v>
          </cell>
        </row>
        <row r="110">
          <cell r="D110" t="str">
            <v>JAVIER ANTONIO CANTERO QUINTANA</v>
          </cell>
          <cell r="E110" t="str">
            <v>DEPOSITO DE MATERIALES SAN RAMON</v>
          </cell>
          <cell r="F110" t="str">
            <v>FREDY RIVEROS</v>
          </cell>
          <cell r="G110" t="str">
            <v>GRAL CABALLERO  CASI 12 DE JUNIO -</v>
          </cell>
          <cell r="H110" t="str">
            <v>ITA</v>
          </cell>
          <cell r="I110" t="str">
            <v>Central</v>
          </cell>
        </row>
        <row r="111">
          <cell r="D111" t="str">
            <v>JAVIER SANCHEZ CAMPUZANO</v>
          </cell>
          <cell r="E111" t="str">
            <v>LA PONDEROSA CONSTRUCCIONES</v>
          </cell>
          <cell r="F111" t="str">
            <v>ANTONIO ELIZECHE</v>
          </cell>
          <cell r="H111" t="str">
            <v>CONCEPCION</v>
          </cell>
          <cell r="I111" t="str">
            <v>Concepción</v>
          </cell>
        </row>
        <row r="112">
          <cell r="D112" t="str">
            <v>JB CONSTRUCCIONES S.R.L</v>
          </cell>
          <cell r="E112" t="str">
            <v>JUAN BAUTISTA RIVAROLA BROZZON</v>
          </cell>
          <cell r="F112" t="str">
            <v>JORGE DELGADO</v>
          </cell>
          <cell r="G112" t="str">
            <v>FORTIN GALPON C/ 8 DE SETIEMBRE CAS</v>
          </cell>
          <cell r="H112" t="str">
            <v>FERNANDO DE LA MORA</v>
          </cell>
          <cell r="I112" t="str">
            <v>Central</v>
          </cell>
        </row>
        <row r="113">
          <cell r="D113" t="str">
            <v>JERSON DOERZBACHER</v>
          </cell>
          <cell r="E113" t="str">
            <v>MATERIALES CONSTRUCCION 4 HERMANOS</v>
          </cell>
          <cell r="F113" t="str">
            <v>HERNAN ORTIZ</v>
          </cell>
          <cell r="H113" t="str">
            <v>SANTA ROSA DEL MONDAY</v>
          </cell>
          <cell r="I113" t="str">
            <v>Alto Paraná</v>
          </cell>
        </row>
        <row r="114">
          <cell r="D114" t="str">
            <v>JORGE ANIBAL RAMOS MARTINEZ</v>
          </cell>
          <cell r="E114" t="str">
            <v>CASA RAMOS</v>
          </cell>
          <cell r="F114" t="str">
            <v>ANTONIO ELIZECHE</v>
          </cell>
          <cell r="H114" t="str">
            <v>CONCEPCION</v>
          </cell>
          <cell r="I114" t="str">
            <v>Concepción</v>
          </cell>
        </row>
        <row r="115">
          <cell r="D115" t="str">
            <v>JORGE STORM</v>
          </cell>
          <cell r="E115" t="str">
            <v>DEPOSITO CRISTIAN</v>
          </cell>
          <cell r="F115" t="str">
            <v>HERNAN ORTIZ</v>
          </cell>
          <cell r="H115" t="str">
            <v>SAN ESTANISLAO</v>
          </cell>
          <cell r="I115" t="str">
            <v>San Pedro</v>
          </cell>
        </row>
        <row r="116">
          <cell r="D116" t="str">
            <v>JOSE GODOFREDO BERTRAND ACOSTA</v>
          </cell>
          <cell r="E116" t="str">
            <v>MAT. DE CONST. BERTRAND</v>
          </cell>
          <cell r="F116" t="str">
            <v>OSCAR SOSA</v>
          </cell>
          <cell r="H116" t="str">
            <v>CORONEL OVIEDO</v>
          </cell>
          <cell r="I116" t="str">
            <v>Caaguazú</v>
          </cell>
        </row>
        <row r="117">
          <cell r="D117" t="str">
            <v>JUAN ANTONIO ROMERO FERREIRA</v>
          </cell>
          <cell r="E117" t="str">
            <v>LA UNION</v>
          </cell>
          <cell r="F117" t="str">
            <v>LAUREANO FERREIRA</v>
          </cell>
          <cell r="H117" t="str">
            <v>CONCEPCION</v>
          </cell>
          <cell r="I117" t="str">
            <v>Concepción</v>
          </cell>
        </row>
        <row r="118">
          <cell r="D118" t="str">
            <v>JUAN CARLOS BENITEZ VEGA</v>
          </cell>
          <cell r="E118" t="str">
            <v>MATERIAL DE CONSTRUCCION SAN CAYETA</v>
          </cell>
          <cell r="F118" t="str">
            <v>HERNAN ORTIZ</v>
          </cell>
          <cell r="H118" t="str">
            <v>CAPI'I VARY</v>
          </cell>
          <cell r="I118" t="str">
            <v>San Pedro</v>
          </cell>
        </row>
        <row r="119">
          <cell r="D119" t="str">
            <v>JUAN GALEANO OVIEDO</v>
          </cell>
          <cell r="E119" t="str">
            <v>MATERIALES DE CONSTRUCCION Y ARREND</v>
          </cell>
          <cell r="F119" t="str">
            <v>CARLOS MARTINEZ</v>
          </cell>
          <cell r="G119" t="str">
            <v>RUTA A ÑEMBY Y JUAN S BOGARIN CASA</v>
          </cell>
          <cell r="H119" t="str">
            <v>ASUNCION</v>
          </cell>
          <cell r="I119" t="str">
            <v>Central</v>
          </cell>
        </row>
        <row r="120">
          <cell r="D120" t="str">
            <v>JUAN MILCIADES CRISTALDO ACOSTA</v>
          </cell>
          <cell r="E120" t="str">
            <v>TIO TOÑO</v>
          </cell>
          <cell r="F120" t="str">
            <v>ANTONIO ELIZECHE</v>
          </cell>
          <cell r="G120" t="str">
            <v>SCREIBERT Y DON BOSCO</v>
          </cell>
          <cell r="H120" t="str">
            <v>CONCEPCION</v>
          </cell>
          <cell r="I120" t="str">
            <v>Concepción</v>
          </cell>
        </row>
        <row r="121">
          <cell r="D121" t="str">
            <v>JUAN RAMON ZARATE FERNANDEZ</v>
          </cell>
          <cell r="E121" t="str">
            <v>DEP. DE MATERIALES Y CONST. Y FERRE</v>
          </cell>
          <cell r="F121" t="str">
            <v>CARLOS MARTINEZ</v>
          </cell>
          <cell r="G121" t="str">
            <v>RUTA 1 KM 25</v>
          </cell>
          <cell r="H121" t="str">
            <v>J.A.SALDIVAR</v>
          </cell>
          <cell r="I121" t="str">
            <v>Central</v>
          </cell>
        </row>
        <row r="122">
          <cell r="D122" t="str">
            <v>JUAN ZACARIAS BALBUENA FERNANDEZ</v>
          </cell>
          <cell r="E122" t="str">
            <v>JUANCITO</v>
          </cell>
          <cell r="F122" t="str">
            <v>FREDY RIVEROS</v>
          </cell>
          <cell r="G122" t="str">
            <v>AVENIDA 1° DE MARZO N°  939 E/ YTOR</v>
          </cell>
          <cell r="H122" t="str">
            <v>LAMBARE</v>
          </cell>
          <cell r="I122" t="str">
            <v>Central</v>
          </cell>
        </row>
        <row r="123">
          <cell r="D123" t="str">
            <v>KARINA ELIZABETH ESTIGARRIBIA COLMA</v>
          </cell>
          <cell r="E123" t="str">
            <v>EL DEFENSOR</v>
          </cell>
          <cell r="F123" t="str">
            <v>FREDY RIVEROS</v>
          </cell>
          <cell r="G123" t="str">
            <v>ACCESO SUR NUMERO 420 CASI JUAN PAB</v>
          </cell>
          <cell r="H123" t="str">
            <v>ÑEMBY</v>
          </cell>
          <cell r="I123" t="str">
            <v>Central</v>
          </cell>
        </row>
        <row r="124">
          <cell r="D124" t="str">
            <v>KOKUE POTY DE TRANSP. Y SERVIC. AGR</v>
          </cell>
          <cell r="E124" t="str">
            <v>LUZ MARILDA ARGUELLO PERDOMO</v>
          </cell>
          <cell r="F124" t="str">
            <v>OSCAR SOSA</v>
          </cell>
          <cell r="H124" t="str">
            <v>MARIA AUXILIADORA</v>
          </cell>
          <cell r="I124" t="str">
            <v>Itapúa</v>
          </cell>
        </row>
        <row r="125">
          <cell r="D125" t="str">
            <v>LA CASA DE LAS VARILLAS S.R.L</v>
          </cell>
          <cell r="E125" t="str">
            <v>CONRADO VALENZUELA</v>
          </cell>
          <cell r="F125" t="str">
            <v>FATIMA CRISTALDO</v>
          </cell>
          <cell r="G125" t="str">
            <v>DINAMARCA 1057 C/ AVDA. COLON</v>
          </cell>
          <cell r="H125" t="str">
            <v>ASUNCION</v>
          </cell>
          <cell r="I125" t="str">
            <v>Central</v>
          </cell>
        </row>
        <row r="126">
          <cell r="D126" t="str">
            <v>LA ITEÑA S.A</v>
          </cell>
          <cell r="E126" t="str">
            <v>ROSA HAYDÉE ROMERO LUGO</v>
          </cell>
          <cell r="F126" t="str">
            <v>JORGE DELGADO</v>
          </cell>
          <cell r="G126" t="str">
            <v>GRAL SANTOS Y OBISPO MAIZ</v>
          </cell>
          <cell r="H126" t="str">
            <v>ASUNCION</v>
          </cell>
          <cell r="I126" t="str">
            <v>Central</v>
          </cell>
        </row>
        <row r="127">
          <cell r="D127" t="str">
            <v>LEONGINO MANCUELLO FERNANDEZ</v>
          </cell>
          <cell r="E127" t="str">
            <v>CHE PO´A CONSTRUCCIONES</v>
          </cell>
          <cell r="F127" t="str">
            <v>OSCAR SOSA</v>
          </cell>
          <cell r="H127" t="str">
            <v>PRESIDENTE FRANCO</v>
          </cell>
          <cell r="I127" t="str">
            <v>Alto Paraná</v>
          </cell>
        </row>
        <row r="128">
          <cell r="D128" t="str">
            <v>LIDIA KITTLASS DE GUARIN</v>
          </cell>
          <cell r="E128" t="str">
            <v>MATERIALES DE CONSTRUCCION SAN FRAN</v>
          </cell>
          <cell r="F128" t="str">
            <v>FREDY RIVEROS</v>
          </cell>
          <cell r="G128" t="str">
            <v>RAFAEL MATERI E/ JUAN LEOPARDI N° 9</v>
          </cell>
          <cell r="H128" t="str">
            <v>SAN LORENZO</v>
          </cell>
          <cell r="I128" t="str">
            <v>Central</v>
          </cell>
        </row>
        <row r="129">
          <cell r="D129" t="str">
            <v>LORENZA FRANCO CORONEL</v>
          </cell>
          <cell r="E129" t="str">
            <v>DEPOSITO DE MATERIALES EL BARATO</v>
          </cell>
          <cell r="F129" t="str">
            <v>FREDY RIVEROS</v>
          </cell>
          <cell r="G129" t="str">
            <v>DE LAS RESIDENTAS ESQUINA QUEBEC FR</v>
          </cell>
          <cell r="H129" t="str">
            <v>LUQUE</v>
          </cell>
          <cell r="I129" t="str">
            <v>Central</v>
          </cell>
        </row>
        <row r="130">
          <cell r="D130" t="str">
            <v>LUCIANO CABAÑAS VILLAGRA</v>
          </cell>
          <cell r="E130" t="str">
            <v>CABAÑAS CONSTRUCCIONES</v>
          </cell>
          <cell r="F130" t="str">
            <v>FREDY RIVEROS</v>
          </cell>
          <cell r="G130" t="str">
            <v>AVDA. SANTISIMA CRUZ A 80 MTS. OEST</v>
          </cell>
          <cell r="H130" t="str">
            <v>CAPIATA</v>
          </cell>
          <cell r="I130" t="str">
            <v>Central</v>
          </cell>
        </row>
        <row r="131">
          <cell r="D131" t="str">
            <v>LUCIANO MENDEZ FARIÑA</v>
          </cell>
          <cell r="E131" t="str">
            <v>MILLENIUM SANITARIOS</v>
          </cell>
          <cell r="F131" t="str">
            <v>OSCAR SOSA</v>
          </cell>
          <cell r="G131" t="str">
            <v>OJAS SILVA A 250 MTS. DEL S</v>
          </cell>
          <cell r="H131" t="str">
            <v>MAURICIO JOSE TROCHE</v>
          </cell>
          <cell r="I131" t="str">
            <v>Guairá</v>
          </cell>
        </row>
        <row r="132">
          <cell r="D132" t="str">
            <v>LUCIO JOSE AMARILLA MARCHISIO</v>
          </cell>
          <cell r="E132" t="str">
            <v>AMARILLA CONSTRUCCIONES</v>
          </cell>
          <cell r="F132" t="str">
            <v>OSCAR SOSA</v>
          </cell>
          <cell r="H132" t="str">
            <v>SAN JUAN MISIONES</v>
          </cell>
          <cell r="I132" t="str">
            <v>Misiones</v>
          </cell>
        </row>
        <row r="133">
          <cell r="D133" t="str">
            <v>LUIS ENRIQUE PAVON DOLDAN</v>
          </cell>
          <cell r="E133" t="str">
            <v>ELEPEDE CONSTRUCCIONES</v>
          </cell>
          <cell r="F133" t="str">
            <v>LAUREANO FERREIRA</v>
          </cell>
          <cell r="H133" t="str">
            <v>CONCEPCION</v>
          </cell>
          <cell r="I133" t="str">
            <v>Concepción</v>
          </cell>
        </row>
        <row r="134">
          <cell r="D134" t="str">
            <v>LUIS ESTEBAN CHAVEZ MORALES</v>
          </cell>
          <cell r="E134" t="str">
            <v>FERRE CENTER</v>
          </cell>
          <cell r="F134" t="str">
            <v>CARLOS VILLAMAYOR</v>
          </cell>
          <cell r="G134" t="str">
            <v>AVDA. PADRE EMIGDIO MONTIEL BARRIO</v>
          </cell>
          <cell r="H134" t="str">
            <v>LIMPIO</v>
          </cell>
          <cell r="I134" t="str">
            <v>Central</v>
          </cell>
        </row>
        <row r="135">
          <cell r="D135" t="str">
            <v>LUIS GILBERTO RUIZ GAONA</v>
          </cell>
          <cell r="E135" t="str">
            <v>MATERIALES DE CONSTRUCCION SAN MIGU</v>
          </cell>
          <cell r="F135" t="str">
            <v>CARLOS VILLAMAYOR</v>
          </cell>
          <cell r="G135" t="str">
            <v>PRESBITERO M GAMARRA CL 511</v>
          </cell>
          <cell r="H135" t="str">
            <v>ASUNCION</v>
          </cell>
          <cell r="I135" t="str">
            <v>Central</v>
          </cell>
        </row>
        <row r="136">
          <cell r="D136" t="str">
            <v>LUIS HERALDO MELGAREJO</v>
          </cell>
          <cell r="E136" t="str">
            <v>DEPOSITO L.H.M.</v>
          </cell>
          <cell r="F136" t="str">
            <v>FREDY RIVEROS</v>
          </cell>
          <cell r="G136" t="str">
            <v>RUTA ACCESO SUR E/ MCAL.LOPEZ CASA#</v>
          </cell>
          <cell r="H136" t="str">
            <v>ÑEMBY</v>
          </cell>
          <cell r="I136" t="str">
            <v>Central</v>
          </cell>
        </row>
        <row r="137">
          <cell r="D137" t="str">
            <v>LUIS JAVIER CABALLERO</v>
          </cell>
          <cell r="E137" t="str">
            <v>CASA CABALLERO</v>
          </cell>
          <cell r="F137" t="str">
            <v>LAUREANO FERREIRA</v>
          </cell>
          <cell r="H137" t="str">
            <v>CONCEPCION</v>
          </cell>
          <cell r="I137" t="str">
            <v>Concepción</v>
          </cell>
        </row>
        <row r="138">
          <cell r="D138" t="str">
            <v>MADAME LYNCH CONSTRUCCIONES S.R.L</v>
          </cell>
          <cell r="E138" t="str">
            <v>OSCAR LUIS GOMEZ RIVAROLA</v>
          </cell>
          <cell r="F138" t="str">
            <v>FREDY RIVEROS</v>
          </cell>
          <cell r="G138" t="str">
            <v>MADAME LYNCH C/ CADETE SISA 1004</v>
          </cell>
          <cell r="H138" t="str">
            <v>ASUNCION</v>
          </cell>
          <cell r="I138" t="str">
            <v>Central</v>
          </cell>
        </row>
        <row r="139">
          <cell r="D139" t="str">
            <v>MARCO ANTONIO GONZALEZ GONZALEZ</v>
          </cell>
          <cell r="E139" t="str">
            <v>DEPOSITO DE MATERIALES DE CONSTRUCC</v>
          </cell>
          <cell r="F139" t="str">
            <v>CARLOS VILLAMAYOR</v>
          </cell>
          <cell r="G139" t="str">
            <v>DR. ARNALDO BACIGALUPO E/ ROMULO</v>
          </cell>
          <cell r="H139" t="str">
            <v>SAN LORENZO</v>
          </cell>
          <cell r="I139" t="str">
            <v>Central</v>
          </cell>
        </row>
        <row r="140">
          <cell r="D140" t="str">
            <v>MARGARET CAROLINA BENITEZ FARIÑA</v>
          </cell>
          <cell r="E140" t="str">
            <v>MATERIALES DE CONSTRUCCION SAN ANTO</v>
          </cell>
          <cell r="F140" t="str">
            <v>OSCAR SOSA</v>
          </cell>
          <cell r="H140" t="str">
            <v>CAACUPE</v>
          </cell>
          <cell r="I140" t="str">
            <v>Cordillera</v>
          </cell>
        </row>
        <row r="141">
          <cell r="D141" t="str">
            <v>MARIA ADELA ORTIZ DE GARCETE</v>
          </cell>
          <cell r="E141" t="str">
            <v>MATERIALES ALBERT</v>
          </cell>
          <cell r="F141" t="str">
            <v>CARLOS MARTINEZ</v>
          </cell>
          <cell r="H141" t="str">
            <v>YAGUARON</v>
          </cell>
          <cell r="I141" t="str">
            <v>Paraguarí</v>
          </cell>
        </row>
        <row r="142">
          <cell r="D142" t="str">
            <v>MARIA BERNABELA ZAYAS GARCIA</v>
          </cell>
          <cell r="E142" t="str">
            <v>DEPOSITO EL TORITO</v>
          </cell>
          <cell r="F142" t="str">
            <v>CARLOS VILLAMAYOR</v>
          </cell>
          <cell r="G142" t="str">
            <v>AVENIDA PROCERES DE MAYO E/ CERRO C</v>
          </cell>
          <cell r="H142" t="str">
            <v>VILLA ELISA</v>
          </cell>
          <cell r="I142" t="str">
            <v>Central</v>
          </cell>
        </row>
        <row r="143">
          <cell r="D143" t="str">
            <v>MARIA EUGENIA  ORTIZ QUINTANA</v>
          </cell>
          <cell r="E143" t="str">
            <v>FERLUZ</v>
          </cell>
          <cell r="F143" t="str">
            <v>JORGE DELGADO</v>
          </cell>
          <cell r="G143" t="str">
            <v>TTE. NICASIO INSAURRALDE E/ CERRO C</v>
          </cell>
          <cell r="H143" t="str">
            <v>ASUNCION</v>
          </cell>
          <cell r="I143" t="str">
            <v>Central</v>
          </cell>
        </row>
        <row r="144">
          <cell r="D144" t="str">
            <v>MARIA NUMIDIA SANABRIA JARA</v>
          </cell>
          <cell r="E144" t="str">
            <v>COMERCIAL DAVID</v>
          </cell>
          <cell r="F144" t="str">
            <v>JORGE DELGADO</v>
          </cell>
          <cell r="G144" t="str">
            <v>TRANSCHACO KM 15.5 CASI HUMAITÁ</v>
          </cell>
          <cell r="H144" t="str">
            <v>MARIANO ROQUE ALONSO</v>
          </cell>
          <cell r="I144" t="str">
            <v>Central</v>
          </cell>
        </row>
        <row r="145">
          <cell r="D145" t="str">
            <v>MARIA VERONICA ACOSTA</v>
          </cell>
          <cell r="E145" t="str">
            <v>DEPOSITO 29 DE SETIEMBRE</v>
          </cell>
          <cell r="F145" t="str">
            <v>JORGE DELGADO</v>
          </cell>
          <cell r="G145" t="str">
            <v>RUTA ACCESO SUR 766 C/ DESV. SAN AN</v>
          </cell>
          <cell r="H145" t="str">
            <v>ÑEMBY</v>
          </cell>
          <cell r="I145" t="str">
            <v>Central</v>
          </cell>
        </row>
        <row r="146">
          <cell r="D146" t="str">
            <v>MARIA ZULMA VERA</v>
          </cell>
          <cell r="E146" t="str">
            <v>DON GABRIEL</v>
          </cell>
          <cell r="F146" t="str">
            <v>JULIO GONZALEZ</v>
          </cell>
          <cell r="H146" t="str">
            <v>VALLEMI</v>
          </cell>
          <cell r="I146" t="str">
            <v>Concepción</v>
          </cell>
        </row>
        <row r="147">
          <cell r="D147" t="str">
            <v>MARIO ALARCON</v>
          </cell>
          <cell r="E147" t="str">
            <v>DEPOSITO AM</v>
          </cell>
          <cell r="F147" t="str">
            <v>FREDY RIVEROS</v>
          </cell>
          <cell r="G147" t="str">
            <v>DIVISORIA 9999 A4 potrero po i Ita</v>
          </cell>
          <cell r="H147" t="str">
            <v>ITA</v>
          </cell>
          <cell r="I147" t="str">
            <v>Central</v>
          </cell>
        </row>
        <row r="148">
          <cell r="D148" t="str">
            <v>DIMAR CONSTRUCCIONES SA</v>
          </cell>
          <cell r="E148" t="str">
            <v>MARIO RIQUELME A.</v>
          </cell>
          <cell r="F148" t="str">
            <v>HERNAN ORTIZ</v>
          </cell>
          <cell r="H148" t="str">
            <v>ACAHAY</v>
          </cell>
          <cell r="I148" t="str">
            <v>Paraguarí</v>
          </cell>
        </row>
        <row r="149">
          <cell r="D149" t="str">
            <v>MATECO S.A</v>
          </cell>
          <cell r="E149" t="str">
            <v>MIGUEL ANDEL DUARTE LURAGHI</v>
          </cell>
          <cell r="F149" t="str">
            <v>FREDY RIVEROS</v>
          </cell>
          <cell r="G149" t="str">
            <v>MADAME LYNCH C/ EUSEBIO AYALA</v>
          </cell>
          <cell r="H149" t="str">
            <v>FDO.DE LA MORA</v>
          </cell>
          <cell r="I149" t="str">
            <v>Central</v>
          </cell>
        </row>
        <row r="150">
          <cell r="D150" t="str">
            <v>MATERIALES  CERRO CORA S.R.L</v>
          </cell>
          <cell r="E150" t="str">
            <v>ROBIN HUMBERTO SCHULZ BIGLER</v>
          </cell>
          <cell r="F150" t="str">
            <v>HERNAN ORTIZ</v>
          </cell>
          <cell r="G150" t="str">
            <v>RUTA NRO. 6 JUAN L. MALLORQUIN KM 3</v>
          </cell>
          <cell r="I150" t="str">
            <v>Itapúa</v>
          </cell>
        </row>
        <row r="151">
          <cell r="D151" t="str">
            <v>MATERIALES DE CONSTRUCCION BARUA I</v>
          </cell>
          <cell r="E151" t="str">
            <v>CELSO BARUA FLOR</v>
          </cell>
          <cell r="F151" t="str">
            <v>JORGE DELGADO</v>
          </cell>
          <cell r="G151" t="str">
            <v>RUTA GRAL. ELIZARDO AQUINO KM. 22.5</v>
          </cell>
          <cell r="H151" t="str">
            <v>MARIANO ROQUE ALONSO</v>
          </cell>
          <cell r="I151" t="str">
            <v>Central</v>
          </cell>
        </row>
        <row r="152">
          <cell r="D152" t="str">
            <v>MATIA AGUILERA RIQUELME</v>
          </cell>
          <cell r="E152" t="str">
            <v>SAN CAYETANO</v>
          </cell>
          <cell r="F152" t="str">
            <v>JORGE DELGADO</v>
          </cell>
          <cell r="G152" t="str">
            <v>TUPA REKAVO CAMINO A LIMPIO</v>
          </cell>
          <cell r="H152" t="str">
            <v>LIMPIO</v>
          </cell>
          <cell r="I152" t="str">
            <v>Central</v>
          </cell>
        </row>
        <row r="153">
          <cell r="D153" t="str">
            <v>MERCANTIL REAL S.R.L</v>
          </cell>
          <cell r="F153" t="str">
            <v>JULIO GONZALEZ</v>
          </cell>
          <cell r="H153" t="str">
            <v>LOMA PLATA</v>
          </cell>
          <cell r="I153" t="str">
            <v>Boquerón</v>
          </cell>
        </row>
        <row r="154">
          <cell r="D154" t="str">
            <v>MERCOFER &amp; LUBRIBRAS IMPORT. EXPORT</v>
          </cell>
          <cell r="F154" t="str">
            <v>OSCAR SOSA</v>
          </cell>
          <cell r="H154" t="str">
            <v>SAN ALBERTO</v>
          </cell>
          <cell r="I154" t="str">
            <v>Alto Paraná</v>
          </cell>
        </row>
        <row r="155">
          <cell r="D155" t="str">
            <v>MIGUEL ANGEL MENDEZ RUIZ DIAZ</v>
          </cell>
          <cell r="E155" t="str">
            <v>MATERIALES MENDEZ</v>
          </cell>
          <cell r="F155" t="str">
            <v>HERNAN ORTIZ</v>
          </cell>
          <cell r="H155" t="str">
            <v>CHORE</v>
          </cell>
          <cell r="I155" t="str">
            <v>San Pedro</v>
          </cell>
        </row>
        <row r="156">
          <cell r="D156" t="str">
            <v>MILCIADES VICTOR RAMIREZ SOSA</v>
          </cell>
          <cell r="F156" t="str">
            <v>JORGE DELGADO</v>
          </cell>
          <cell r="G156" t="str">
            <v>MANUEL ORTIZ GUERRERO C/ VILLA FRAN</v>
          </cell>
          <cell r="H156" t="str">
            <v>SAN LORENZO</v>
          </cell>
          <cell r="I156" t="str">
            <v>Central</v>
          </cell>
        </row>
        <row r="157">
          <cell r="D157" t="str">
            <v>ABILIO SANABRIA CARDOZO</v>
          </cell>
          <cell r="E157" t="str">
            <v>MOGRAN</v>
          </cell>
          <cell r="F157" t="str">
            <v>OSCAR SOSA</v>
          </cell>
          <cell r="H157" t="str">
            <v>CORONEL OVIEDO</v>
          </cell>
          <cell r="I157" t="str">
            <v>Caaguazú</v>
          </cell>
        </row>
        <row r="158">
          <cell r="D158" t="str">
            <v>NATALIA CAÑETE</v>
          </cell>
          <cell r="E158" t="str">
            <v>CONSTRUCTORA CESAR OSVALDO</v>
          </cell>
          <cell r="F158" t="str">
            <v>OSCAR SOSA</v>
          </cell>
          <cell r="H158" t="str">
            <v>JUAN E. OLEARY</v>
          </cell>
          <cell r="I158" t="str">
            <v>Alto Paraná</v>
          </cell>
        </row>
        <row r="159">
          <cell r="D159" t="str">
            <v>NELSON ARIEL ALONSO LEGUIZAMON</v>
          </cell>
          <cell r="E159" t="str">
            <v>DEPOSITO DE MATERIALES SANTA CRUZ</v>
          </cell>
          <cell r="F159" t="str">
            <v>FREDY RIVEROS</v>
          </cell>
          <cell r="G159" t="str">
            <v>JAROIN DE ORO  C/ URUNDEY #258</v>
          </cell>
          <cell r="H159" t="str">
            <v>LUQUE</v>
          </cell>
          <cell r="I159" t="str">
            <v>Central</v>
          </cell>
        </row>
        <row r="160">
          <cell r="D160" t="str">
            <v>NERI OLMEDO ROLON</v>
          </cell>
          <cell r="E160" t="str">
            <v>OLMI CONSTRUCCIONES</v>
          </cell>
          <cell r="F160" t="str">
            <v>OSCAR SOSA</v>
          </cell>
          <cell r="H160" t="str">
            <v>CRUCE LIBERACION</v>
          </cell>
          <cell r="I160" t="str">
            <v>San Pedro</v>
          </cell>
        </row>
        <row r="161">
          <cell r="D161" t="str">
            <v>NICOLAS DUARTE RODAS</v>
          </cell>
          <cell r="E161" t="str">
            <v>CONSTRUCCIONES DOS HERMANOS</v>
          </cell>
          <cell r="F161" t="str">
            <v>OSCAR SOSA</v>
          </cell>
          <cell r="H161" t="str">
            <v>QUINDY</v>
          </cell>
          <cell r="I161" t="str">
            <v>Paraguarí</v>
          </cell>
        </row>
        <row r="162">
          <cell r="D162" t="str">
            <v>NIMIA MARTINEZ DE GODOY</v>
          </cell>
          <cell r="E162" t="str">
            <v>COMERCIAL SANTO DOMINGO</v>
          </cell>
          <cell r="F162" t="str">
            <v>HERNAN ORTIZ</v>
          </cell>
          <cell r="H162" t="str">
            <v>JUAN MANUEL FRUTOS</v>
          </cell>
          <cell r="I162" t="str">
            <v>Caaguazú</v>
          </cell>
        </row>
        <row r="163">
          <cell r="D163" t="str">
            <v>NORMA ESTELA PAVETTI</v>
          </cell>
          <cell r="E163" t="str">
            <v>COMERCIAL E INDUSTRIAL OLY</v>
          </cell>
          <cell r="F163" t="str">
            <v>JULIO GONZALEZ</v>
          </cell>
          <cell r="H163" t="str">
            <v>VALLEMI</v>
          </cell>
          <cell r="I163" t="str">
            <v>Concepción</v>
          </cell>
        </row>
        <row r="164">
          <cell r="D164" t="str">
            <v>OBRAR S.R.L</v>
          </cell>
          <cell r="E164" t="str">
            <v>CASIMIRO NÉSTOR GONZALEZ MORENO</v>
          </cell>
          <cell r="F164" t="str">
            <v>FATIMA CRISTALDO</v>
          </cell>
          <cell r="G164" t="str">
            <v>DEFENSORES DEL CHACO C/AVDA DE LOS</v>
          </cell>
          <cell r="H164" t="str">
            <v>LUQUE</v>
          </cell>
          <cell r="I164" t="str">
            <v>Central</v>
          </cell>
        </row>
        <row r="165">
          <cell r="D165" t="str">
            <v>OCHO A S.A (8A)</v>
          </cell>
          <cell r="E165" t="str">
            <v>BLANCA PETTENGILL</v>
          </cell>
          <cell r="F165" t="str">
            <v>ESTEBAN ESPINOLA</v>
          </cell>
          <cell r="G165" t="str">
            <v>AV. ARTIGAS 1921</v>
          </cell>
          <cell r="H165" t="str">
            <v>ASUNCION</v>
          </cell>
          <cell r="I165" t="str">
            <v>Central</v>
          </cell>
        </row>
        <row r="166">
          <cell r="D166" t="str">
            <v>OCTAVIO DOMINGO CORTESI CABRERA</v>
          </cell>
          <cell r="E166" t="str">
            <v>FERRETERIA OGA APO</v>
          </cell>
          <cell r="F166" t="str">
            <v>FREDY RIVEROS</v>
          </cell>
          <cell r="H166" t="str">
            <v>VILLA ELISA</v>
          </cell>
          <cell r="I166" t="str">
            <v>Central</v>
          </cell>
        </row>
        <row r="167">
          <cell r="D167" t="str">
            <v>OGARA CONSTRUCCIONES S.R.L</v>
          </cell>
          <cell r="E167" t="str">
            <v>NORMA BEATRIZ ESPINOLA</v>
          </cell>
          <cell r="F167" t="str">
            <v>OSCAR SOSA</v>
          </cell>
          <cell r="H167" t="str">
            <v>ENCARNACION</v>
          </cell>
          <cell r="I167" t="str">
            <v>Itapúa</v>
          </cell>
        </row>
        <row r="168">
          <cell r="D168" t="str">
            <v>OLDER OSVALDO KRAUSE LATERZA</v>
          </cell>
          <cell r="E168" t="str">
            <v>FERRETERIA SAMUEL</v>
          </cell>
          <cell r="F168" t="str">
            <v>FREDY RIVEROS</v>
          </cell>
          <cell r="G168" t="str">
            <v>PROCERES DE MAYO Y AVDA 3</v>
          </cell>
          <cell r="H168" t="str">
            <v>NUEVA ITALIA</v>
          </cell>
          <cell r="I168" t="str">
            <v>Central</v>
          </cell>
        </row>
        <row r="169">
          <cell r="D169" t="str">
            <v>OLGA BERNARDITA ROBERTTI DE MARTINE</v>
          </cell>
          <cell r="E169" t="str">
            <v>FABRITEJ MATERIALES DE CONSTRUCCION</v>
          </cell>
          <cell r="F169" t="str">
            <v>HERNAN ORTIZ</v>
          </cell>
          <cell r="H169" t="str">
            <v>HERNANDARIAS</v>
          </cell>
          <cell r="I169" t="str">
            <v>Alto Paraná</v>
          </cell>
        </row>
        <row r="170">
          <cell r="D170" t="str">
            <v>OLGA MARIA BARRIOS  DENIS</v>
          </cell>
          <cell r="E170" t="str">
            <v>FERRETERIA GUAIRA</v>
          </cell>
          <cell r="F170" t="str">
            <v>HERNAN ORTIZ</v>
          </cell>
          <cell r="H170" t="str">
            <v>JUAN MANUEL FRUTOS</v>
          </cell>
          <cell r="I170" t="str">
            <v>Caaguazú</v>
          </cell>
        </row>
        <row r="171">
          <cell r="D171" t="str">
            <v>ONOFRE ALVAREZ LARROZA</v>
          </cell>
          <cell r="E171" t="str">
            <v>DEPOSITO ALVAREZ</v>
          </cell>
          <cell r="F171" t="str">
            <v>FATIMA CRISTALDO</v>
          </cell>
          <cell r="G171" t="str">
            <v>TTE. NICASIO INSAURRALDE Y TTE. HER</v>
          </cell>
          <cell r="H171" t="str">
            <v>GUARAMBARE</v>
          </cell>
          <cell r="I171" t="str">
            <v>Central</v>
          </cell>
        </row>
        <row r="172">
          <cell r="D172" t="str">
            <v>OSBEN S.R.L</v>
          </cell>
          <cell r="E172" t="str">
            <v>MIRYAN YOLANDA ESTIGARRIBIA DELGADO</v>
          </cell>
          <cell r="F172" t="str">
            <v>HERNAN ORTIZ</v>
          </cell>
          <cell r="H172" t="str">
            <v>CORONEL OVIEDO</v>
          </cell>
          <cell r="I172" t="str">
            <v>Caaguazú</v>
          </cell>
        </row>
        <row r="173">
          <cell r="D173" t="str">
            <v>OSCAR ANIBAL ALVAREZ</v>
          </cell>
          <cell r="F173" t="str">
            <v>JULIO GONZALEZ</v>
          </cell>
          <cell r="H173" t="str">
            <v>VALLEMI</v>
          </cell>
          <cell r="I173" t="str">
            <v>Concepción</v>
          </cell>
        </row>
        <row r="174">
          <cell r="D174" t="str">
            <v>OSVALDO MACCHI</v>
          </cell>
          <cell r="E174" t="str">
            <v>DEPOSITO O.M</v>
          </cell>
          <cell r="F174" t="str">
            <v>HERNAN ORTIZ</v>
          </cell>
          <cell r="H174" t="str">
            <v>SANTA ROSA DEL AGUARAY</v>
          </cell>
          <cell r="I174" t="str">
            <v>San Pedro</v>
          </cell>
        </row>
        <row r="175">
          <cell r="D175" t="str">
            <v>PABLINO JARA MARTINEZ</v>
          </cell>
          <cell r="E175" t="str">
            <v>DEPOSITO PYD</v>
          </cell>
          <cell r="F175" t="str">
            <v>CARLOS VILLAMAYOR</v>
          </cell>
          <cell r="G175" t="str">
            <v>ACCESO SUR C/ AVDA NTRA SRA DE GUAD</v>
          </cell>
          <cell r="H175" t="str">
            <v>ÑEMBY</v>
          </cell>
          <cell r="I175" t="str">
            <v>Central</v>
          </cell>
        </row>
        <row r="176">
          <cell r="D176" t="str">
            <v>PANDOLFO S.A</v>
          </cell>
          <cell r="E176" t="str">
            <v>RUDIMAR LUIZ PANDOLFO</v>
          </cell>
          <cell r="F176" t="str">
            <v>OSCAR SOSA</v>
          </cell>
          <cell r="G176" t="str">
            <v>-25.3813057,-55.7740965</v>
          </cell>
          <cell r="H176" t="str">
            <v>SANTA RITA</v>
          </cell>
          <cell r="I176" t="str">
            <v>Alto Paraná</v>
          </cell>
        </row>
        <row r="177">
          <cell r="D177" t="str">
            <v>PAREX GROUP S.A</v>
          </cell>
          <cell r="E177" t="str">
            <v>CANDIDO PARRA</v>
          </cell>
          <cell r="F177" t="str">
            <v>ESTEBAN ESPINOLA</v>
          </cell>
          <cell r="G177" t="str">
            <v>RUTA N°9, TRANSCHACO, KM. 17,5 E/ P</v>
          </cell>
          <cell r="H177" t="str">
            <v>MARIANO ROQUE ALONSO</v>
          </cell>
          <cell r="I177" t="str">
            <v>Central</v>
          </cell>
        </row>
        <row r="178">
          <cell r="D178" t="str">
            <v>PEDRO CABALLERO</v>
          </cell>
          <cell r="E178" t="str">
            <v>MAT.CONSTRUCCION SAN PEDRO</v>
          </cell>
          <cell r="F178" t="str">
            <v>HERNAN ORTIZ</v>
          </cell>
          <cell r="H178" t="str">
            <v>CARAPEGUA</v>
          </cell>
          <cell r="I178" t="str">
            <v>Paraguarí</v>
          </cell>
        </row>
        <row r="179">
          <cell r="D179" t="str">
            <v>PEDRO JOSE PEREIRA MEZA</v>
          </cell>
          <cell r="E179" t="str">
            <v>MATERIALES DE CONSTRUCCION SANTA MA</v>
          </cell>
          <cell r="F179" t="str">
            <v>FREDY RIVEROS</v>
          </cell>
          <cell r="G179" t="str">
            <v>RUTA GRAL AQUINO KM22 Y BERNARD.CAB</v>
          </cell>
          <cell r="H179" t="str">
            <v>LIMPIO</v>
          </cell>
          <cell r="I179" t="str">
            <v>Central</v>
          </cell>
        </row>
        <row r="180">
          <cell r="D180" t="str">
            <v>PORFIRIO RAMON GOMEZ ROMERO</v>
          </cell>
          <cell r="E180" t="str">
            <v>FERRETERIA BARATISIMO</v>
          </cell>
          <cell r="F180" t="str">
            <v>LAUREANO FERREIRA</v>
          </cell>
          <cell r="H180" t="str">
            <v>CONCEPCION</v>
          </cell>
          <cell r="I180" t="str">
            <v>Concepción</v>
          </cell>
        </row>
        <row r="181">
          <cell r="D181" t="str">
            <v>RAFAEL ROLANDO RUIZ GAONA</v>
          </cell>
          <cell r="E181" t="str">
            <v>DEPOSITO SAN MIGUEL</v>
          </cell>
          <cell r="F181" t="str">
            <v>CARLOS VILLAMAYOR</v>
          </cell>
          <cell r="G181" t="str">
            <v>PRESBITERO MANUEL GAMARRA  C/ RUTA</v>
          </cell>
          <cell r="H181" t="str">
            <v>ASUNCION</v>
          </cell>
          <cell r="I181" t="str">
            <v>Central</v>
          </cell>
        </row>
        <row r="182">
          <cell r="D182" t="str">
            <v>RAFAELA GONZALEZ ALMADA</v>
          </cell>
          <cell r="E182" t="str">
            <v>RAFAELA CONSTRUCCIONES</v>
          </cell>
          <cell r="F182" t="str">
            <v>JORGE DELGADO</v>
          </cell>
          <cell r="G182" t="str">
            <v>RUTA 2 MCAL. ESTIGARRIBIA KM. 22.20</v>
          </cell>
          <cell r="H182" t="str">
            <v>CAPIATA</v>
          </cell>
          <cell r="I182" t="str">
            <v>Central</v>
          </cell>
        </row>
        <row r="183">
          <cell r="D183" t="str">
            <v>RAMON AQUINO</v>
          </cell>
          <cell r="E183" t="str">
            <v>FERRETERIA SAN RAMON</v>
          </cell>
          <cell r="F183" t="str">
            <v>LAUREANO FERREIRA</v>
          </cell>
          <cell r="G183" t="str">
            <v>DR. LINSA Y CARLOS A. LOPEZ</v>
          </cell>
          <cell r="H183" t="str">
            <v>BELEN</v>
          </cell>
          <cell r="I183" t="str">
            <v>Concepción</v>
          </cell>
        </row>
        <row r="184">
          <cell r="D184" t="str">
            <v>RAMON DE LA CRUZ CORREA ARR</v>
          </cell>
          <cell r="E184" t="str">
            <v>MEDALLA MILAGROSA</v>
          </cell>
          <cell r="F184" t="str">
            <v>CARLOS VILLAMAYOR</v>
          </cell>
          <cell r="G184" t="str">
            <v>AVDA. MANUEL ORTIZ GUERRERO C/ LA L</v>
          </cell>
          <cell r="H184" t="str">
            <v>FDO.DE LA MORA</v>
          </cell>
          <cell r="I184" t="str">
            <v>Central</v>
          </cell>
        </row>
        <row r="185">
          <cell r="D185" t="str">
            <v>RAMON TORRES MENDIETA</v>
          </cell>
          <cell r="E185" t="str">
            <v>EL CORRALON</v>
          </cell>
          <cell r="F185" t="str">
            <v>HERNAN ORTIZ</v>
          </cell>
          <cell r="H185" t="str">
            <v>PILAR</v>
          </cell>
          <cell r="I185" t="str">
            <v>Ñeembucú</v>
          </cell>
        </row>
        <row r="186">
          <cell r="D186" t="str">
            <v>RAUL ALFREDO GAMARRA VELAZQUEZ</v>
          </cell>
          <cell r="E186" t="str">
            <v>INTEGRAL SERVICE</v>
          </cell>
          <cell r="F186" t="str">
            <v>CARLOS VILLAMAYOR</v>
          </cell>
          <cell r="G186" t="str">
            <v>MCAL. ESTIGARRIBIA Y CERRO LEON</v>
          </cell>
          <cell r="H186" t="str">
            <v>VILLETA</v>
          </cell>
          <cell r="I186" t="str">
            <v>Central</v>
          </cell>
        </row>
        <row r="187">
          <cell r="D187" t="str">
            <v>REPA DISTRIBUIDORA S.R.L</v>
          </cell>
          <cell r="E187" t="str">
            <v>CARLOS RAMON MARTINEZ JARA</v>
          </cell>
          <cell r="F187" t="str">
            <v>HERNAN ORTIZ</v>
          </cell>
          <cell r="H187" t="str">
            <v>REPATRIACION</v>
          </cell>
          <cell r="I187" t="str">
            <v>Caaguazú</v>
          </cell>
        </row>
        <row r="188">
          <cell r="D188" t="str">
            <v>RIVAS REVECO S.R.L</v>
          </cell>
          <cell r="E188" t="str">
            <v>PATRICIO ANTONIO RIVAS REVECO</v>
          </cell>
          <cell r="F188" t="str">
            <v>CARLOS VILLAMAYOR</v>
          </cell>
          <cell r="G188" t="str">
            <v>HERNAN CORTES Y ANTILLAS</v>
          </cell>
          <cell r="H188" t="str">
            <v>ASUNCION</v>
          </cell>
          <cell r="I188" t="str">
            <v>Central</v>
          </cell>
        </row>
        <row r="189">
          <cell r="D189" t="str">
            <v>RNV HIERROS S.A</v>
          </cell>
          <cell r="E189" t="str">
            <v>NILDA DOLORES MENDEZ MARTINEZ</v>
          </cell>
          <cell r="F189" t="str">
            <v>JORGE DELGADO</v>
          </cell>
          <cell r="G189" t="str">
            <v>VAPOR-CUÉ Y CURUPAYTY CASA #259</v>
          </cell>
          <cell r="H189" t="str">
            <v>LAMBARE</v>
          </cell>
          <cell r="I189" t="str">
            <v>Central</v>
          </cell>
        </row>
        <row r="190">
          <cell r="D190" t="str">
            <v>ROBERTO JAVIER AGUIAR MARTINEZ</v>
          </cell>
          <cell r="E190" t="str">
            <v>DEPOSITO DE MATERIAL KM. 15</v>
          </cell>
          <cell r="F190" t="str">
            <v>FREDY RIVEROS</v>
          </cell>
          <cell r="G190" t="str">
            <v>ACCESO SUR YPANE A 100 MTS. DEL PAR</v>
          </cell>
          <cell r="H190" t="str">
            <v>YPANE</v>
          </cell>
          <cell r="I190" t="str">
            <v>Central</v>
          </cell>
        </row>
        <row r="191">
          <cell r="D191" t="str">
            <v>ROBERTO MORA LOPEZ</v>
          </cell>
          <cell r="E191" t="str">
            <v>FERRETERIA NACIONAL</v>
          </cell>
          <cell r="F191" t="str">
            <v>ANTONIO ELIZECHE</v>
          </cell>
          <cell r="H191" t="str">
            <v>YBY YAU</v>
          </cell>
          <cell r="I191" t="str">
            <v>Concepción</v>
          </cell>
        </row>
        <row r="192">
          <cell r="D192" t="str">
            <v>RONALD KLASSEN FRIESEN</v>
          </cell>
          <cell r="F192" t="str">
            <v>ANTONIO ELIZECHE</v>
          </cell>
          <cell r="G192" t="str">
            <v>TRES PALMA 870</v>
          </cell>
          <cell r="H192" t="str">
            <v>LOMA PLATA</v>
          </cell>
          <cell r="I192" t="str">
            <v>Boquerón</v>
          </cell>
        </row>
        <row r="193">
          <cell r="D193" t="str">
            <v>ROQUE FACUNDO CORREA OJEDA</v>
          </cell>
          <cell r="E193" t="str">
            <v>FERRETERIA LUNA</v>
          </cell>
          <cell r="F193" t="str">
            <v>HERNAN ORTIZ</v>
          </cell>
          <cell r="H193" t="str">
            <v>GENERAL RESQUIN</v>
          </cell>
          <cell r="I193" t="str">
            <v>San Pedro</v>
          </cell>
        </row>
        <row r="194">
          <cell r="D194" t="str">
            <v>ROSANNA ELIZABETH PAIVA AVALOS</v>
          </cell>
          <cell r="E194" t="str">
            <v>SANTO TOMAS RAMOS GENERALES</v>
          </cell>
          <cell r="F194" t="str">
            <v>HERNAN ORTIZ</v>
          </cell>
          <cell r="G194" t="str">
            <v>PA´I GOMEZ C/ GRAL. CABALLERO</v>
          </cell>
          <cell r="H194" t="str">
            <v>PARAGUARI</v>
          </cell>
          <cell r="I194" t="str">
            <v>Paraguarí</v>
          </cell>
        </row>
        <row r="195">
          <cell r="D195" t="str">
            <v>RUBEN MARIO BAEZ LOPEZ</v>
          </cell>
          <cell r="F195" t="str">
            <v>CARLOS VILLAMAYOR</v>
          </cell>
          <cell r="G195" t="str">
            <v>RUTA 1 KM. 16/5</v>
          </cell>
          <cell r="H195" t="str">
            <v>CAPIATA</v>
          </cell>
          <cell r="I195" t="str">
            <v>Central</v>
          </cell>
        </row>
        <row r="196">
          <cell r="D196" t="str">
            <v>RUDIMAR LUIZ PANDOLFO</v>
          </cell>
          <cell r="E196" t="str">
            <v>PANDOLFO MATERIALES DE CONSTRUCCION</v>
          </cell>
          <cell r="F196" t="str">
            <v>OSCAR SOSA</v>
          </cell>
          <cell r="H196" t="str">
            <v>SANTA RITA</v>
          </cell>
          <cell r="I196" t="str">
            <v>Alto Paraná</v>
          </cell>
        </row>
        <row r="197">
          <cell r="D197" t="str">
            <v>RUFINO ESCOBAR OVIEDO</v>
          </cell>
          <cell r="E197" t="str">
            <v>COMERCIAL ESCOBAR</v>
          </cell>
          <cell r="F197" t="str">
            <v>HERNAN ORTIZ</v>
          </cell>
          <cell r="G197" t="str">
            <v>AV. URUGUAY Y MISIONES</v>
          </cell>
          <cell r="H197" t="str">
            <v>COLONIA FRAM</v>
          </cell>
          <cell r="I197" t="str">
            <v>Itapúa</v>
          </cell>
        </row>
        <row r="198">
          <cell r="D198" t="str">
            <v>SAN CAYETANO S.R.L</v>
          </cell>
          <cell r="E198" t="str">
            <v>NANCY G. ACOSTA  DE BAEZ</v>
          </cell>
          <cell r="F198" t="str">
            <v>FREDY RIVEROS</v>
          </cell>
          <cell r="G198" t="str">
            <v>RUTA N°2 MCAL. ESTIGARRIBIA KM. 26</v>
          </cell>
          <cell r="H198" t="str">
            <v>ITAUGUA</v>
          </cell>
          <cell r="I198" t="str">
            <v>Central</v>
          </cell>
        </row>
        <row r="199">
          <cell r="D199" t="str">
            <v>SAN JOSE MATERIALES DE CONSTRUCCION</v>
          </cell>
          <cell r="E199" t="str">
            <v>SHIRLEY BÁEZ</v>
          </cell>
          <cell r="F199" t="str">
            <v>HERNAN ORTIZ</v>
          </cell>
          <cell r="H199" t="str">
            <v>CIUDAD DEL ESTE</v>
          </cell>
          <cell r="I199" t="str">
            <v>Alto Paraná</v>
          </cell>
        </row>
        <row r="200">
          <cell r="D200" t="str">
            <v>SAN JOSE SRL IND &amp; COM</v>
          </cell>
          <cell r="F200" t="str">
            <v>JORGE DELGADO</v>
          </cell>
          <cell r="G200" t="str">
            <v>KM 18 RUTA N° 1 MCAL FRANCISCO S. L</v>
          </cell>
          <cell r="H200" t="str">
            <v>CAPIATA</v>
          </cell>
          <cell r="I200" t="str">
            <v>Central</v>
          </cell>
        </row>
        <row r="201">
          <cell r="D201" t="str">
            <v>SATURNINO BAZAN CASCO</v>
          </cell>
          <cell r="E201" t="str">
            <v>FERRETERIA SANTA ROSA</v>
          </cell>
          <cell r="F201" t="str">
            <v>LAUREANO FERREIRA</v>
          </cell>
          <cell r="H201" t="str">
            <v>YBY YAU</v>
          </cell>
          <cell r="I201" t="str">
            <v>Concepción</v>
          </cell>
        </row>
        <row r="202">
          <cell r="D202" t="str">
            <v>SECUNDINO VARGAS BRITEZ</v>
          </cell>
          <cell r="E202" t="str">
            <v>CASA LA PERLA</v>
          </cell>
          <cell r="F202" t="str">
            <v>HERNAN ORTIZ</v>
          </cell>
          <cell r="H202" t="str">
            <v>SANTA ROSA</v>
          </cell>
          <cell r="I202" t="str">
            <v>Misiones</v>
          </cell>
        </row>
        <row r="203">
          <cell r="D203" t="str">
            <v>SERVICIOS ESTRUCTURAS Y METALURGICA</v>
          </cell>
          <cell r="E203" t="str">
            <v>DANIEL BRAUN - SEMIC SA</v>
          </cell>
          <cell r="F203" t="str">
            <v>HERNAN ORTIZ</v>
          </cell>
          <cell r="H203" t="str">
            <v>JUAN EULOGIO ESTIGARRIBIA</v>
          </cell>
          <cell r="I203" t="str">
            <v>Caaguazú</v>
          </cell>
        </row>
        <row r="204">
          <cell r="D204" t="str">
            <v>SIAR S.R.L</v>
          </cell>
          <cell r="E204" t="str">
            <v>AMADO VILLATE GARCETE</v>
          </cell>
          <cell r="F204" t="str">
            <v>FATIMA CRISTALDO</v>
          </cell>
          <cell r="G204" t="str">
            <v>DEL ARBOL ESQ. SAN SALVADOR CASA #</v>
          </cell>
          <cell r="H204" t="str">
            <v>ASUNCION</v>
          </cell>
          <cell r="I204" t="str">
            <v>Central</v>
          </cell>
        </row>
        <row r="205">
          <cell r="D205" t="str">
            <v>SILVIA DAVALOS</v>
          </cell>
          <cell r="E205" t="str">
            <v>FORTALEZA COMERCIAL</v>
          </cell>
          <cell r="F205" t="str">
            <v>LAUREANO FERREIRA</v>
          </cell>
          <cell r="G205" t="str">
            <v>MCAL. LOPEZ C/ YPANE</v>
          </cell>
          <cell r="H205" t="str">
            <v>HORQUETA</v>
          </cell>
          <cell r="I205" t="str">
            <v>Concepción</v>
          </cell>
        </row>
        <row r="206">
          <cell r="D206" t="str">
            <v>SIMEON ANDRES CORVALAN PEREZ</v>
          </cell>
          <cell r="E206" t="str">
            <v>VENCEDOR CONSTRUCCIONES</v>
          </cell>
          <cell r="F206" t="str">
            <v>CARLOS VILLAMAYOR</v>
          </cell>
          <cell r="H206" t="str">
            <v>LAMBARE</v>
          </cell>
          <cell r="I206" t="str">
            <v>Central</v>
          </cell>
        </row>
        <row r="207">
          <cell r="D207" t="str">
            <v>SIXTO DOROTEO ZARATE LOPEZ</v>
          </cell>
          <cell r="E207" t="str">
            <v>DEPOSITO SAN JOSE</v>
          </cell>
          <cell r="F207" t="str">
            <v>OSCAR SOSA</v>
          </cell>
          <cell r="G207" t="str">
            <v>CAMINO A 25 DE XII</v>
          </cell>
          <cell r="H207" t="str">
            <v>SANTANI</v>
          </cell>
          <cell r="I207" t="str">
            <v>San Pedro</v>
          </cell>
        </row>
        <row r="208">
          <cell r="D208" t="str">
            <v>SONIA MARIA MORENO DE BARRIOS</v>
          </cell>
          <cell r="F208" t="str">
            <v>FREDY RIVEROS</v>
          </cell>
          <cell r="G208" t="str">
            <v>RUTA N° 1 MCAL. LOPEZ KM. 22</v>
          </cell>
          <cell r="H208" t="str">
            <v>JOSE AUGUSTO SALDIVAR</v>
          </cell>
          <cell r="I208" t="str">
            <v>Central</v>
          </cell>
        </row>
        <row r="209">
          <cell r="D209" t="str">
            <v>T.R. CONSTRUCCIONES SA</v>
          </cell>
          <cell r="E209" t="str">
            <v>ING.TEODORO T. RIVEROS C.</v>
          </cell>
          <cell r="F209" t="str">
            <v>ESTEBAN ESPINOLA</v>
          </cell>
          <cell r="G209" t="str">
            <v>33 ORIENTALES N° 836 CASI CELSA SPE</v>
          </cell>
          <cell r="H209" t="str">
            <v>ASUNCION</v>
          </cell>
          <cell r="I209" t="str">
            <v>Central</v>
          </cell>
        </row>
        <row r="210">
          <cell r="D210" t="str">
            <v>TOCSA S.A.</v>
          </cell>
          <cell r="E210" t="str">
            <v>ESTEBAN TALAVERA GUSTALE</v>
          </cell>
          <cell r="F210" t="str">
            <v>ESTEBAN ESPINOLA</v>
          </cell>
          <cell r="G210" t="str">
            <v>MAYOR VERA E/ BOGGIANI CASA # 6750</v>
          </cell>
          <cell r="H210" t="str">
            <v>ASUNCION</v>
          </cell>
          <cell r="I210" t="str">
            <v>Central</v>
          </cell>
        </row>
        <row r="211">
          <cell r="D211" t="str">
            <v>TANIA JOSEFINA STORM ESCOBAR</v>
          </cell>
          <cell r="E211" t="str">
            <v>CRISTIAN CONSTRUCCIONES</v>
          </cell>
          <cell r="F211" t="str">
            <v>OSCAR SOSA</v>
          </cell>
          <cell r="H211" t="str">
            <v>SANTANI</v>
          </cell>
          <cell r="I211" t="str">
            <v>San Pedro</v>
          </cell>
        </row>
        <row r="212">
          <cell r="D212" t="str">
            <v>TECNOEDIL S.A (*)</v>
          </cell>
          <cell r="E212" t="str">
            <v>LUIS STIPANOVICH</v>
          </cell>
          <cell r="F212" t="str">
            <v>ESTEBAN ESPINOLA</v>
          </cell>
          <cell r="G212" t="str">
            <v>TTE. 1° DEMETRIO ARAUJO MIÑO N°107</v>
          </cell>
          <cell r="H212" t="str">
            <v>ASUNCION</v>
          </cell>
          <cell r="I212" t="str">
            <v>Central</v>
          </cell>
        </row>
        <row r="213">
          <cell r="D213" t="str">
            <v>TEOFILO ZARATE</v>
          </cell>
          <cell r="E213" t="str">
            <v>DEPOSITO DE MATERIALES SAN ANDRÉS</v>
          </cell>
          <cell r="F213" t="str">
            <v>FREDY RIVEROS</v>
          </cell>
          <cell r="G213" t="str">
            <v>MANUEL O. GUERRERO C/ 11 DE SETIEMB</v>
          </cell>
          <cell r="H213" t="str">
            <v>ÑEMBY</v>
          </cell>
          <cell r="I213" t="str">
            <v>Central</v>
          </cell>
        </row>
        <row r="214">
          <cell r="D214" t="str">
            <v>TERECIO DE JESUS SANCHEZ FLORES</v>
          </cell>
          <cell r="E214" t="str">
            <v>CASA SÁNCHEZ</v>
          </cell>
          <cell r="F214" t="str">
            <v>OSCAR SOSA</v>
          </cell>
          <cell r="H214" t="str">
            <v>PILAR</v>
          </cell>
          <cell r="I214" t="str">
            <v>Ñeembucú</v>
          </cell>
        </row>
        <row r="215">
          <cell r="D215" t="str">
            <v>TOMAS GUSTAVO MONTIEL MIYAMOTO</v>
          </cell>
          <cell r="E215" t="str">
            <v>CASA TMG</v>
          </cell>
          <cell r="F215" t="str">
            <v>OSCAR SOSA</v>
          </cell>
          <cell r="H215" t="str">
            <v>LA COLMENA</v>
          </cell>
          <cell r="I215" t="str">
            <v>Paraguarí</v>
          </cell>
        </row>
        <row r="216">
          <cell r="D216" t="str">
            <v>TORIBIA ANGELICA SANTACRUZ DE BOBAD</v>
          </cell>
          <cell r="E216" t="str">
            <v>SUPERMERCADO EL SOL CONSTRUCCIONES</v>
          </cell>
          <cell r="F216" t="str">
            <v>HERNAN ORTIZ</v>
          </cell>
          <cell r="H216" t="str">
            <v>JUAN L.MALLORQUIN</v>
          </cell>
          <cell r="I216" t="str">
            <v>Alto Paraná</v>
          </cell>
        </row>
        <row r="217">
          <cell r="D217" t="str">
            <v>VALDEZ COMERCIAL S.R.L</v>
          </cell>
          <cell r="E217" t="str">
            <v>CARLOS PETRONILO VALDEZ CORREA</v>
          </cell>
          <cell r="F217" t="str">
            <v>HERNAN ORTIZ</v>
          </cell>
          <cell r="H217" t="str">
            <v>CAAPUCU</v>
          </cell>
          <cell r="I217" t="str">
            <v>Paraguarí</v>
          </cell>
        </row>
        <row r="218">
          <cell r="D218" t="str">
            <v>VENERIO CARDOZO REDES</v>
          </cell>
          <cell r="E218" t="str">
            <v>CONSTRUMATT</v>
          </cell>
          <cell r="F218" t="str">
            <v>OSCAR SOSA</v>
          </cell>
          <cell r="H218" t="str">
            <v>LA COLMENA</v>
          </cell>
          <cell r="I218" t="str">
            <v>Paraguarí</v>
          </cell>
        </row>
        <row r="219">
          <cell r="D219" t="str">
            <v>VIALTEC S.A</v>
          </cell>
          <cell r="E219" t="str">
            <v>CARLOS JOSE ORTELLADO FERNÁNDEZ</v>
          </cell>
          <cell r="F219" t="str">
            <v>ESTEBAN ESPINOLA</v>
          </cell>
          <cell r="G219" t="str">
            <v>COLONIA ELISA 246 C/ TTE. AMRICO PI</v>
          </cell>
          <cell r="H219" t="str">
            <v>VILLA ELISA</v>
          </cell>
          <cell r="I219" t="str">
            <v>Central</v>
          </cell>
        </row>
        <row r="220">
          <cell r="D220" t="str">
            <v>VICTOR MANUEL VARGAS CASTRO</v>
          </cell>
          <cell r="F220" t="str">
            <v>HERNAN ORTIZ</v>
          </cell>
          <cell r="H220" t="str">
            <v>PIRAYU</v>
          </cell>
          <cell r="I220" t="str">
            <v>Paraguarí</v>
          </cell>
        </row>
        <row r="221">
          <cell r="D221" t="str">
            <v>VICTOR PEDRO VIERA SCHOLLER</v>
          </cell>
          <cell r="E221" t="str">
            <v>TRANSPORTADORA TRES HERMANAS</v>
          </cell>
          <cell r="F221" t="str">
            <v>OSCAR SOSA</v>
          </cell>
          <cell r="H221" t="str">
            <v>BELLA VISTA SUR</v>
          </cell>
          <cell r="I221" t="str">
            <v>Itapúa</v>
          </cell>
        </row>
        <row r="222">
          <cell r="D222" t="str">
            <v>VIRGEN MARINA AMARILLA ROMAN</v>
          </cell>
          <cell r="E222" t="str">
            <v>DEPOSITO DE MATERIALES DE CONSTRUCC</v>
          </cell>
          <cell r="F222" t="str">
            <v>OSCAR SOSA</v>
          </cell>
          <cell r="H222" t="str">
            <v>VILLARICA</v>
          </cell>
          <cell r="I222" t="str">
            <v>Guairá</v>
          </cell>
        </row>
        <row r="223">
          <cell r="D223" t="str">
            <v>VIRGILIO ALEJANDRO GONZALEZ SANCHEZ</v>
          </cell>
          <cell r="E223" t="str">
            <v>DISTRIBUIDORA SAN CAYETANO</v>
          </cell>
          <cell r="F223" t="str">
            <v>ANTONIO ELIZECHE</v>
          </cell>
          <cell r="H223" t="str">
            <v>CONCEPCION</v>
          </cell>
          <cell r="I223" t="str">
            <v>Concepción</v>
          </cell>
        </row>
        <row r="224">
          <cell r="D224" t="str">
            <v>WATARU HOSHIBA</v>
          </cell>
          <cell r="E224" t="str">
            <v>COMERCIAL HOSHIBA</v>
          </cell>
          <cell r="F224" t="str">
            <v>HERNAN ORTIZ</v>
          </cell>
          <cell r="H224" t="str">
            <v>LA COLMENA</v>
          </cell>
          <cell r="I224" t="str">
            <v>Paraguarí</v>
          </cell>
        </row>
        <row r="225">
          <cell r="D225" t="str">
            <v>WILS S.A</v>
          </cell>
          <cell r="F225" t="str">
            <v>OSCAR SOSA</v>
          </cell>
          <cell r="H225" t="str">
            <v>SAN ALBERTO</v>
          </cell>
          <cell r="I225" t="str">
            <v>Alto Paraná</v>
          </cell>
        </row>
        <row r="226">
          <cell r="D226" t="str">
            <v>ZULMA DORILA POLETTI LÓPEZ</v>
          </cell>
          <cell r="E226" t="str">
            <v>DEPOSITO DE MATERIALES 4 DE OCTUBRE</v>
          </cell>
          <cell r="F226" t="str">
            <v>HERNAN ORTIZ</v>
          </cell>
          <cell r="H226" t="str">
            <v>ARROYOS Y ESTEROS</v>
          </cell>
          <cell r="I226" t="str">
            <v>Cordillera</v>
          </cell>
        </row>
        <row r="227">
          <cell r="D227" t="str">
            <v>CIE SA</v>
          </cell>
          <cell r="F227" t="str">
            <v>ESTEBAN ESPINOLA</v>
          </cell>
          <cell r="G227" t="str">
            <v>AVA ARTIGAS 3443</v>
          </cell>
          <cell r="H227" t="str">
            <v>ASUNCION</v>
          </cell>
          <cell r="I227" t="str">
            <v>Central</v>
          </cell>
        </row>
        <row r="228">
          <cell r="D228" t="str">
            <v>ALTONA SAE</v>
          </cell>
          <cell r="E228" t="str">
            <v>MERCANTIL ALTONA</v>
          </cell>
          <cell r="F228" t="str">
            <v>HERNAN ORTIZ</v>
          </cell>
          <cell r="H228" t="str">
            <v>JUAN EULOGIO ESTIGARRIBIA</v>
          </cell>
          <cell r="I228" t="str">
            <v>Caaguazú</v>
          </cell>
        </row>
        <row r="229">
          <cell r="D229" t="str">
            <v>EMPRENDIMIENTOS DE CONCRETOS S.A.</v>
          </cell>
          <cell r="E229" t="str">
            <v>FCK  CONCRETOS</v>
          </cell>
          <cell r="F229" t="str">
            <v>ESTEBAN ESPINOLA</v>
          </cell>
          <cell r="G229" t="str">
            <v>Gral. José Díaz y Cabo Amarilla</v>
          </cell>
          <cell r="H229" t="str">
            <v>UGUEZ Y GRAL BARRIOS</v>
          </cell>
          <cell r="I229" t="str">
            <v>Central</v>
          </cell>
        </row>
        <row r="230">
          <cell r="D230" t="str">
            <v>FERMAT SRL</v>
          </cell>
          <cell r="F230" t="str">
            <v>HERNAN ORTIZ</v>
          </cell>
          <cell r="H230" t="str">
            <v>CIUDAD DEL ESTE</v>
          </cell>
          <cell r="I230" t="str">
            <v>Alto Paraná</v>
          </cell>
        </row>
        <row r="231">
          <cell r="D231" t="str">
            <v>CESAR AUGUSTO BENITEZ TOSELLI</v>
          </cell>
          <cell r="F231" t="str">
            <v>CARLOS VILLAMAYOR</v>
          </cell>
          <cell r="G231" t="str">
            <v>RUTA YPANE-URBANIZACION SOLAR</v>
          </cell>
          <cell r="H231" t="str">
            <v>YPANE</v>
          </cell>
          <cell r="I231" t="str">
            <v>Central</v>
          </cell>
        </row>
        <row r="232">
          <cell r="D232" t="str">
            <v>SOMAGEC PARAGUAY S.A. (*)</v>
          </cell>
          <cell r="E232" t="str">
            <v>JUAN MARIE RODRIGUEZ</v>
          </cell>
          <cell r="F232" t="str">
            <v>FATIMA CRISTALDO</v>
          </cell>
          <cell r="G232" t="str">
            <v>CRUZ DEL DEFENSOR C/MCAL LOPEZ 197</v>
          </cell>
          <cell r="H232" t="str">
            <v>ASUNCION</v>
          </cell>
          <cell r="I232" t="str">
            <v>Central</v>
          </cell>
        </row>
        <row r="233">
          <cell r="D233" t="str">
            <v>VALERIO GONZALEZ ALMADA</v>
          </cell>
          <cell r="E233" t="str">
            <v>DEP.SAN RAFAEL</v>
          </cell>
          <cell r="F233" t="str">
            <v>FATIMA CRISTALDO</v>
          </cell>
          <cell r="G233" t="str">
            <v>Ruta Mcal Estigarribia Km14</v>
          </cell>
          <cell r="H233" t="str">
            <v>CAPIATA</v>
          </cell>
          <cell r="I233" t="str">
            <v>Central</v>
          </cell>
        </row>
        <row r="234">
          <cell r="D234" t="str">
            <v>SERGIA RAMONA PAEZ</v>
          </cell>
          <cell r="E234" t="str">
            <v>CONSTRUCC.SAN JUAN</v>
          </cell>
          <cell r="F234" t="str">
            <v>CARLOS VILLAMAYOR</v>
          </cell>
          <cell r="G234" t="str">
            <v>SAN ANTONIO C/LAS GARZAS S.ANTONIO</v>
          </cell>
          <cell r="H234" t="str">
            <v>SAN ANTONIO</v>
          </cell>
          <cell r="I234" t="str">
            <v>Central</v>
          </cell>
        </row>
        <row r="235">
          <cell r="D235" t="str">
            <v>ACEROS ASUNCION SA</v>
          </cell>
          <cell r="E235" t="str">
            <v>RUTH CAROLINA SANCHEZ</v>
          </cell>
          <cell r="F235" t="str">
            <v>ESTEBAN ESPINOLA</v>
          </cell>
          <cell r="G235" t="str">
            <v>UNIVERSITARIOS DEL CHACO Y ECUA 749</v>
          </cell>
          <cell r="H235" t="str">
            <v>ASUNCION</v>
          </cell>
          <cell r="I235" t="str">
            <v>Central</v>
          </cell>
        </row>
        <row r="236">
          <cell r="D236" t="str">
            <v>OLIVER RODOLFO GONZALEZ TRINIDAD</v>
          </cell>
          <cell r="E236" t="str">
            <v>EL SHADDAY INGENIERIa</v>
          </cell>
          <cell r="F236" t="str">
            <v>FREDY RIVEROS</v>
          </cell>
          <cell r="H236" t="str">
            <v>VILLETA</v>
          </cell>
          <cell r="I236" t="str">
            <v>Central</v>
          </cell>
        </row>
        <row r="237">
          <cell r="D237" t="str">
            <v>ERNESTO NUÑEZ RUIZ DIAZ</v>
          </cell>
          <cell r="E237" t="str">
            <v>DEP. CAACUPEMI</v>
          </cell>
          <cell r="F237" t="str">
            <v>JORGE DELGADO</v>
          </cell>
          <cell r="G237" t="str">
            <v>CPTAN FIGARI 215 FDO</v>
          </cell>
          <cell r="H237" t="str">
            <v>FERNANDO DE LA MORA</v>
          </cell>
          <cell r="I237" t="str">
            <v>Central</v>
          </cell>
        </row>
        <row r="238">
          <cell r="D238" t="str">
            <v>14 DE JULIO SA</v>
          </cell>
          <cell r="E238" t="str">
            <v>RAUL CUBAS GRAU</v>
          </cell>
          <cell r="F238" t="str">
            <v>JORGE DELGADO</v>
          </cell>
          <cell r="G238" t="str">
            <v>AGUSTIN BARRIOS Y JULIO CESAR FRANC</v>
          </cell>
          <cell r="H238" t="str">
            <v>ASUNCION</v>
          </cell>
          <cell r="I238" t="str">
            <v>Central</v>
          </cell>
        </row>
        <row r="239">
          <cell r="D239" t="str">
            <v>RUTILIO CANALE ACHAR</v>
          </cell>
          <cell r="E239" t="str">
            <v>RCA COMERCIAL</v>
          </cell>
          <cell r="F239" t="str">
            <v>LAUREANO FERREIRA</v>
          </cell>
          <cell r="G239" t="str">
            <v>YBY YAU</v>
          </cell>
          <cell r="H239" t="str">
            <v>YBY YAU</v>
          </cell>
          <cell r="I239" t="str">
            <v>Concepción</v>
          </cell>
        </row>
        <row r="240">
          <cell r="D240" t="str">
            <v>COOP. DE PROD. AGROP. PINDO LTDA.</v>
          </cell>
          <cell r="E240" t="str">
            <v>ROMUALDO ZOCCHE</v>
          </cell>
          <cell r="F240" t="str">
            <v>OSCAR SOSA</v>
          </cell>
          <cell r="G240" t="str">
            <v>SAN CRISTOBAL</v>
          </cell>
          <cell r="H240" t="str">
            <v>COLONIA SAN CRISTOBAL</v>
          </cell>
          <cell r="I240" t="str">
            <v>Alto Paraná</v>
          </cell>
        </row>
        <row r="241">
          <cell r="D241" t="str">
            <v>REMIGIO ALBERTINI</v>
          </cell>
          <cell r="E241" t="str">
            <v>FERRETERIA LA VICTORIA</v>
          </cell>
          <cell r="F241" t="str">
            <v>ANTONIO ELIZECHE</v>
          </cell>
          <cell r="H241" t="str">
            <v>CONCEPCION</v>
          </cell>
          <cell r="I241" t="str">
            <v>Concepción</v>
          </cell>
        </row>
        <row r="242">
          <cell r="D242" t="str">
            <v>ARSENIO SILVERIO DOMINGUEZ CHAVEZ</v>
          </cell>
          <cell r="E242" t="str">
            <v>ARDISA</v>
          </cell>
          <cell r="F242" t="str">
            <v>LAUREANO FERREIRA</v>
          </cell>
          <cell r="H242" t="str">
            <v>CONCEPCION</v>
          </cell>
          <cell r="I242" t="str">
            <v>Concepción</v>
          </cell>
        </row>
        <row r="243">
          <cell r="D243" t="str">
            <v>MUNICIPALIDAD DE FERNANDO DE LA MOR (*)</v>
          </cell>
          <cell r="E243" t="str">
            <v>MUNICIPALIDAD</v>
          </cell>
          <cell r="F243" t="str">
            <v>ESTEBAN ESPINOLA</v>
          </cell>
          <cell r="H243" t="str">
            <v>FERNANDO DE LA MORA</v>
          </cell>
          <cell r="I243" t="str">
            <v>Central</v>
          </cell>
        </row>
        <row r="244">
          <cell r="D244" t="str">
            <v>SALUM &amp; WENZ SA</v>
          </cell>
          <cell r="E244" t="str">
            <v>CARLOS  AUGUSTO WENZ</v>
          </cell>
          <cell r="F244" t="str">
            <v>CARLOS VILLAMAYOR</v>
          </cell>
          <cell r="G244" t="str">
            <v>INDEPENDIENTES MILITARES C/PERU 631</v>
          </cell>
          <cell r="H244" t="str">
            <v>ASUNCION</v>
          </cell>
          <cell r="I244" t="str">
            <v>Central</v>
          </cell>
        </row>
        <row r="245">
          <cell r="D245" t="str">
            <v>DAMAZO BARUJA MEYER</v>
          </cell>
          <cell r="E245" t="str">
            <v>CASA BARUJA</v>
          </cell>
          <cell r="F245" t="str">
            <v>HERNAN ORTIZ</v>
          </cell>
          <cell r="H245" t="str">
            <v>PARAGUARI</v>
          </cell>
          <cell r="I245" t="str">
            <v>Central</v>
          </cell>
        </row>
        <row r="246">
          <cell r="D246" t="str">
            <v>AGRICOLA MONDAY SA</v>
          </cell>
          <cell r="E246" t="str">
            <v>ALCINO GAUER</v>
          </cell>
          <cell r="F246" t="str">
            <v>HERNAN ORTIZ</v>
          </cell>
          <cell r="H246" t="str">
            <v>SANTA RITA</v>
          </cell>
          <cell r="I246" t="str">
            <v>Alto Paraná</v>
          </cell>
        </row>
        <row r="247">
          <cell r="D247" t="str">
            <v>GRUPO ITAUGUA S.A.</v>
          </cell>
          <cell r="E247" t="str">
            <v>JULIO CESAR SERVIN CENTURION</v>
          </cell>
          <cell r="F247" t="str">
            <v>FATIMA CRISTALDO</v>
          </cell>
          <cell r="G247" t="str">
            <v>RUTA 2 BARRIO YVYTARY KM 32 ITAUGUA</v>
          </cell>
          <cell r="H247" t="str">
            <v>ITAUGUA</v>
          </cell>
          <cell r="I247" t="str">
            <v>Central</v>
          </cell>
        </row>
        <row r="248">
          <cell r="D248" t="str">
            <v>ALCIDES DURE CAÑIZA</v>
          </cell>
          <cell r="E248" t="str">
            <v>MARIA SONIA MAT.DE CONST.</v>
          </cell>
          <cell r="F248" t="str">
            <v>HERNAN ORTIZ</v>
          </cell>
          <cell r="G248" t="str">
            <v>RUTA TOBATI</v>
          </cell>
          <cell r="H248" t="str">
            <v>CAACUPE</v>
          </cell>
          <cell r="I248" t="str">
            <v>Cordillera</v>
          </cell>
        </row>
        <row r="249">
          <cell r="D249" t="str">
            <v>DIOSMEDES LEGUIZAMON CONTRERA</v>
          </cell>
          <cell r="E249" t="str">
            <v>DEP. MAT. LEGUIZAMON</v>
          </cell>
          <cell r="F249" t="str">
            <v>FREDY RIVEROS</v>
          </cell>
          <cell r="G249" t="str">
            <v>BERNARD.CABALLERO Y FULG.YEGR YPANE</v>
          </cell>
          <cell r="H249" t="str">
            <v>YPANE</v>
          </cell>
          <cell r="I249" t="str">
            <v>Central</v>
          </cell>
        </row>
        <row r="250">
          <cell r="D250" t="str">
            <v>PEDRO GONZALEZ RUIZ DIAZ</v>
          </cell>
          <cell r="E250" t="str">
            <v>COMERCIAL DAYSI</v>
          </cell>
          <cell r="F250" t="str">
            <v>LAUREANO FERREIRA</v>
          </cell>
          <cell r="G250" t="str">
            <v>BARRIO SAN JOPRGE JEJUI LIBERACION</v>
          </cell>
          <cell r="H250" t="str">
            <v>LIBERACION</v>
          </cell>
          <cell r="I250" t="str">
            <v>San Pedro</v>
          </cell>
        </row>
        <row r="251">
          <cell r="D251" t="str">
            <v>VIAL SUR S.A. (*)</v>
          </cell>
          <cell r="E251" t="str">
            <v>CARLOS ALBERTO MUÑOZ</v>
          </cell>
          <cell r="F251" t="str">
            <v>ESTEBAN ESPINOLA</v>
          </cell>
          <cell r="G251" t="str">
            <v>GRAL ROA E/ARTIGAS</v>
          </cell>
          <cell r="H251" t="str">
            <v>ASUNCION</v>
          </cell>
          <cell r="I251" t="str">
            <v>Central</v>
          </cell>
        </row>
        <row r="252">
          <cell r="D252" t="str">
            <v>COMPUGRAF INFORMATICA SRL</v>
          </cell>
          <cell r="E252" t="str">
            <v>OSCAR DANIEL SACHNIK BATURA</v>
          </cell>
          <cell r="F252" t="str">
            <v>OSCAR SOSA</v>
          </cell>
          <cell r="H252" t="str">
            <v>MINGA GUAZU</v>
          </cell>
          <cell r="I252" t="str">
            <v>Alto Paraná</v>
          </cell>
        </row>
        <row r="253">
          <cell r="D253" t="str">
            <v>HAYDEE MARIA BORDON RODAS</v>
          </cell>
          <cell r="E253" t="str">
            <v>DISTRIPEN</v>
          </cell>
          <cell r="F253" t="str">
            <v>CARLOS VILLAMAYOR</v>
          </cell>
          <cell r="G253" t="str">
            <v>LUIS DE GRANADA C/DIEGO 362</v>
          </cell>
          <cell r="H253" t="str">
            <v>SAN LORENZO</v>
          </cell>
          <cell r="I253" t="str">
            <v>Central</v>
          </cell>
        </row>
        <row r="254">
          <cell r="D254" t="str">
            <v>ROLANDO RENE DELEON MOLINAS</v>
          </cell>
          <cell r="E254" t="str">
            <v>PI ÍTA REPUESTOS</v>
          </cell>
          <cell r="F254" t="str">
            <v>JULIO GONZALEZ</v>
          </cell>
          <cell r="G254" t="str">
            <v>FULGENCIO R.MORENO VALLEMI</v>
          </cell>
          <cell r="I254" t="str">
            <v>Concepción</v>
          </cell>
        </row>
        <row r="255">
          <cell r="D255" t="str">
            <v>ANIBAL RIVEROS ORTIZ</v>
          </cell>
          <cell r="F255" t="str">
            <v>FATIMA CRISTALDO</v>
          </cell>
          <cell r="G255" t="str">
            <v>SAN R.GONZALEZ ESQ DEL MAES</v>
          </cell>
          <cell r="H255" t="str">
            <v>MARIANO ROQUE ALONSO</v>
          </cell>
          <cell r="I255" t="str">
            <v>Central</v>
          </cell>
        </row>
        <row r="256">
          <cell r="D256" t="str">
            <v>ANGEL ALMADA ALVARENGA</v>
          </cell>
          <cell r="E256" t="str">
            <v>DEP. MAT. EL AMIGO</v>
          </cell>
          <cell r="F256" t="str">
            <v>OSCAR SOSA</v>
          </cell>
          <cell r="H256" t="str">
            <v>CARAPEGUA</v>
          </cell>
          <cell r="I256" t="str">
            <v>Paraguarí</v>
          </cell>
        </row>
        <row r="257">
          <cell r="D257" t="str">
            <v>ING. MANUEL ROMAN SOLIS</v>
          </cell>
          <cell r="F257" t="str">
            <v>ESTEBAN ESPINOLA</v>
          </cell>
          <cell r="H257" t="str">
            <v>ASUNCION</v>
          </cell>
          <cell r="I257" t="str">
            <v>Central</v>
          </cell>
        </row>
        <row r="258">
          <cell r="D258" t="str">
            <v>MUNICIPALIDAD DE ASUNCION</v>
          </cell>
          <cell r="E258" t="str">
            <v>MUNICIPALIDAD</v>
          </cell>
          <cell r="F258" t="str">
            <v>ESTEBAN ESPINOLA</v>
          </cell>
          <cell r="H258" t="str">
            <v>ASUNCION</v>
          </cell>
          <cell r="I258" t="str">
            <v>Central</v>
          </cell>
        </row>
        <row r="259">
          <cell r="D259" t="str">
            <v>LA SUDAMERICANA S.A.</v>
          </cell>
          <cell r="F259" t="str">
            <v>ANTONIO ELIZECHE</v>
          </cell>
          <cell r="H259" t="str">
            <v>CONCEPCION</v>
          </cell>
          <cell r="I259" t="str">
            <v>Concepción</v>
          </cell>
        </row>
        <row r="260">
          <cell r="D260" t="str">
            <v>KUATIAPO S.A.</v>
          </cell>
          <cell r="F260" t="str">
            <v>OSCAR SOSA</v>
          </cell>
          <cell r="G260" t="str">
            <v>OCTAVIO BOSCH C/SUPER CARRETERA KM4</v>
          </cell>
          <cell r="H260" t="str">
            <v>CIUDAD DEL ESTE</v>
          </cell>
          <cell r="I260" t="str">
            <v>Alto Paraná</v>
          </cell>
        </row>
        <row r="261">
          <cell r="D261" t="str">
            <v>FULVIA ROSSANA GONZALEZ REDES</v>
          </cell>
          <cell r="E261" t="str">
            <v>MAT.CONST.NORMY</v>
          </cell>
          <cell r="F261" t="str">
            <v>FATIMA CRISTALDO</v>
          </cell>
          <cell r="G261" t="str">
            <v>SAN MIGUEL Y STA CECILIA 301</v>
          </cell>
          <cell r="H261" t="str">
            <v>SAN LORENZO</v>
          </cell>
          <cell r="I261" t="str">
            <v>Central</v>
          </cell>
        </row>
        <row r="262">
          <cell r="D262" t="str">
            <v>SIXTO SANABRIA MEDINA</v>
          </cell>
          <cell r="F262" t="str">
            <v>JORGE DELGADO</v>
          </cell>
          <cell r="G262" t="str">
            <v>PRATT GILL 120 C/SANTA LIBRADA</v>
          </cell>
          <cell r="H262" t="str">
            <v>SAN ANTONIO</v>
          </cell>
          <cell r="I262" t="str">
            <v>Central</v>
          </cell>
        </row>
        <row r="263">
          <cell r="D263" t="str">
            <v>FERROPAR S.A.</v>
          </cell>
          <cell r="E263" t="str">
            <v>LIC.EDGAR CONCEPCION NAVARRO ESPINO</v>
          </cell>
          <cell r="F263" t="str">
            <v>FATIMA CRISTALDO</v>
          </cell>
          <cell r="G263" t="str">
            <v>DR.MORQUIO Y FDO DE LA MORA</v>
          </cell>
          <cell r="H263" t="str">
            <v>ASUNCION</v>
          </cell>
          <cell r="I263" t="str">
            <v>Central</v>
          </cell>
        </row>
        <row r="264">
          <cell r="D264" t="str">
            <v>HORMIPAR SA</v>
          </cell>
          <cell r="E264" t="str">
            <v>DARIO FLORENTIN FRANCO B.</v>
          </cell>
          <cell r="F264" t="str">
            <v>ESTEBAN ESPINOLA</v>
          </cell>
          <cell r="G264" t="str">
            <v>ADOLFO ROJAS SILVA Y CAL CIUD.DEL E</v>
          </cell>
          <cell r="H264" t="str">
            <v>CIUDAD DEL ESTE</v>
          </cell>
          <cell r="I264" t="str">
            <v>Alto Paraná</v>
          </cell>
        </row>
        <row r="265">
          <cell r="D265" t="str">
            <v>TRANSPORTE HEINRICHS HNOS S.A.</v>
          </cell>
          <cell r="F265" t="str">
            <v>HERNAN ORTIZ</v>
          </cell>
          <cell r="G265" t="str">
            <v>RUTA INTERNAC. KM.7 N° 213</v>
          </cell>
          <cell r="H265" t="str">
            <v>JUAN EULOGIO ESTIGARRIBIA</v>
          </cell>
          <cell r="I265" t="str">
            <v>Caaguazú</v>
          </cell>
        </row>
        <row r="266">
          <cell r="D266" t="str">
            <v>CARLOS JAVIER COUSIRAT G.</v>
          </cell>
          <cell r="E266" t="str">
            <v>FERRETERIA ALEX</v>
          </cell>
          <cell r="F266" t="str">
            <v>FATIMA CRISTALDO</v>
          </cell>
          <cell r="G266" t="str">
            <v>PANCHITO LOPEZ C/AVDA PROCERES DE M</v>
          </cell>
          <cell r="H266" t="str">
            <v>ASUNCION</v>
          </cell>
          <cell r="I266" t="str">
            <v>Central</v>
          </cell>
        </row>
        <row r="267">
          <cell r="D267" t="str">
            <v>CONSORCIO TAPE RORY</v>
          </cell>
          <cell r="E267" t="str">
            <v>CONSORCIOS</v>
          </cell>
          <cell r="F267" t="str">
            <v>LUIS EMILIO GALEANO</v>
          </cell>
          <cell r="G267" t="str">
            <v>JHON F.KENNEDY 1083 C/J.A.FLORES</v>
          </cell>
          <cell r="H267" t="str">
            <v>ASUNCION</v>
          </cell>
          <cell r="I267" t="str">
            <v>Central</v>
          </cell>
        </row>
        <row r="268">
          <cell r="D268" t="str">
            <v>SEBASTIAN FERREIRA AGUERO</v>
          </cell>
          <cell r="E268" t="str">
            <v>CORRALON SAN ISIDRO</v>
          </cell>
          <cell r="F268" t="str">
            <v>CARLOS VILLAMAYOR</v>
          </cell>
          <cell r="G268" t="str">
            <v>SAN ISIDRO C/FRANCISCO CUSMANICH</v>
          </cell>
          <cell r="H268" t="str">
            <v>LAMBARE</v>
          </cell>
          <cell r="I268" t="str">
            <v>Central</v>
          </cell>
        </row>
        <row r="269">
          <cell r="D269" t="str">
            <v>EMPRENDIMIENTOS Y SERVICIOS SA</v>
          </cell>
          <cell r="F269" t="str">
            <v>CARLOS VILLAMAYOR</v>
          </cell>
          <cell r="G269" t="str">
            <v>JHON F.KENNEDY 1083 C/J.A.FLORES</v>
          </cell>
          <cell r="H269" t="str">
            <v>ASUNCION</v>
          </cell>
          <cell r="I269" t="str">
            <v>Central</v>
          </cell>
        </row>
        <row r="270">
          <cell r="D270" t="str">
            <v>COMERCIAL 63 S.A.</v>
          </cell>
          <cell r="E270" t="str">
            <v>FRANZ PETERS</v>
          </cell>
          <cell r="F270" t="str">
            <v>JULIO GONZALEZ</v>
          </cell>
          <cell r="G270" t="str">
            <v>ZONA 63 COLONIA MANITOBA</v>
          </cell>
          <cell r="H270" t="str">
            <v>SAN PEDRO</v>
          </cell>
          <cell r="I270" t="str">
            <v>San Pedro</v>
          </cell>
        </row>
        <row r="271">
          <cell r="D271" t="str">
            <v>DIEGO RAUL DESVARS LEZCANO</v>
          </cell>
          <cell r="E271" t="str">
            <v>DEPOSITO DE MATERIALES C&amp;O</v>
          </cell>
          <cell r="F271" t="str">
            <v>FREDY RIVEROS</v>
          </cell>
          <cell r="G271" t="str">
            <v>AVDA VON POLESKI C/ECUADOR</v>
          </cell>
          <cell r="H271" t="str">
            <v>VILLA ELISA</v>
          </cell>
          <cell r="I271" t="str">
            <v>Central</v>
          </cell>
        </row>
        <row r="272">
          <cell r="D272" t="str">
            <v>COMERCIAL CARDOZO S.A.</v>
          </cell>
          <cell r="E272" t="str">
            <v>DOMINGO CARDOZO</v>
          </cell>
          <cell r="F272" t="str">
            <v>OSCAR SOSA</v>
          </cell>
          <cell r="H272" t="str">
            <v>CAAZAPA</v>
          </cell>
          <cell r="I272" t="str">
            <v>Caazapá</v>
          </cell>
        </row>
        <row r="273">
          <cell r="D273" t="str">
            <v>FERNANDO JAVIER DIAZ MALLORQUIN</v>
          </cell>
          <cell r="E273" t="str">
            <v>NOESIS</v>
          </cell>
          <cell r="F273" t="str">
            <v>FATIMA CRISTALDO</v>
          </cell>
          <cell r="G273" t="str">
            <v>ALEJANDRINO ZARATE C/ ACCESO SUR</v>
          </cell>
          <cell r="H273" t="str">
            <v>VILLA ELISA</v>
          </cell>
          <cell r="I273" t="str">
            <v>Central</v>
          </cell>
        </row>
        <row r="274">
          <cell r="D274" t="str">
            <v>FELIX ELIODORO D´ECCLESIIS COHENE</v>
          </cell>
          <cell r="E274" t="str">
            <v>CRUCE LOS PIONEROS</v>
          </cell>
          <cell r="F274" t="str">
            <v>OSCAR SOSA</v>
          </cell>
          <cell r="H274" t="str">
            <v>FILADELDIA</v>
          </cell>
          <cell r="I274" t="str">
            <v>Presidente Hayes</v>
          </cell>
        </row>
        <row r="275">
          <cell r="D275" t="str">
            <v>ITA YBATE &amp; CIA.S.A.</v>
          </cell>
          <cell r="E275" t="str">
            <v>LUZ MARINA DA SILVA MELLO</v>
          </cell>
          <cell r="F275" t="str">
            <v>JORGE DELGADO</v>
          </cell>
          <cell r="H275" t="str">
            <v>LAMBARE</v>
          </cell>
          <cell r="I275" t="str">
            <v>Central</v>
          </cell>
        </row>
        <row r="276">
          <cell r="D276" t="str">
            <v>ANTONIO CAMPUZANO GONZALEZ</v>
          </cell>
          <cell r="E276" t="str">
            <v>FERRETERIA A Y B</v>
          </cell>
          <cell r="F276" t="str">
            <v>FATIMA CRISTALDO</v>
          </cell>
          <cell r="G276" t="str">
            <v>RUTA 1 KM 24,5</v>
          </cell>
          <cell r="H276" t="str">
            <v>JOSE AUGUSTO SALDIVAR</v>
          </cell>
          <cell r="I276" t="str">
            <v>Central</v>
          </cell>
        </row>
        <row r="277">
          <cell r="D277" t="str">
            <v>ANGOSTURA TECNOLOGICA SA</v>
          </cell>
          <cell r="F277" t="str">
            <v>ESTEBAN ESPINOLA</v>
          </cell>
          <cell r="G277" t="str">
            <v>20 DE NOVIEMBRE C/LAS MERCEDES</v>
          </cell>
          <cell r="H277" t="str">
            <v>ASUNCION</v>
          </cell>
          <cell r="I277" t="str">
            <v>Central</v>
          </cell>
        </row>
        <row r="278">
          <cell r="D278" t="str">
            <v>SIXTO TEODORO AVEIRO MARECO</v>
          </cell>
          <cell r="E278" t="str">
            <v>DEP. DE MAT. DE CONST. LAS MERCEDES</v>
          </cell>
          <cell r="F278" t="str">
            <v>FATIMA CRISTALDO</v>
          </cell>
          <cell r="G278" t="str">
            <v>RUTA TRANSCHACO KM 10 1/2  nº 1041</v>
          </cell>
          <cell r="H278" t="str">
            <v>ASUNCION</v>
          </cell>
          <cell r="I278" t="str">
            <v>Central</v>
          </cell>
        </row>
        <row r="279">
          <cell r="D279" t="str">
            <v>JOSE DOMINGO GONZALEZ PEÑA</v>
          </cell>
          <cell r="E279" t="str">
            <v>TAPE PORA CONSTRUCCIONES</v>
          </cell>
          <cell r="F279" t="str">
            <v>LAUREANO FERREIRA</v>
          </cell>
          <cell r="H279" t="str">
            <v>CONCEPCION</v>
          </cell>
          <cell r="I279" t="str">
            <v>Concepción</v>
          </cell>
        </row>
        <row r="280">
          <cell r="D280" t="str">
            <v>2G SRL</v>
          </cell>
          <cell r="E280" t="str">
            <v>OSVALDO GULINO</v>
          </cell>
          <cell r="F280" t="str">
            <v>ESTEBAN ESPINOLA</v>
          </cell>
          <cell r="G280" t="str">
            <v>PARAGUARI 1164</v>
          </cell>
          <cell r="H280" t="str">
            <v>ASUNCION</v>
          </cell>
          <cell r="I280" t="str">
            <v>Central</v>
          </cell>
        </row>
        <row r="281">
          <cell r="D281" t="str">
            <v>TECCON S.A. (TECNOLOGIA EN CONCRETO</v>
          </cell>
          <cell r="E281" t="str">
            <v>MARIA IRAMAIN DE CAMPOS CERVERA</v>
          </cell>
          <cell r="F281" t="str">
            <v>ESTEBAN ESPINOLA</v>
          </cell>
          <cell r="G281" t="str">
            <v>AVDA. GRAL. ELIZARDO AQUINO 7160</v>
          </cell>
          <cell r="H281" t="str">
            <v>ASUNCION</v>
          </cell>
          <cell r="I281" t="str">
            <v>Central</v>
          </cell>
        </row>
        <row r="282">
          <cell r="D282" t="str">
            <v>MINISTERIO DE OBRAS PÚBLICAS Y COMU</v>
          </cell>
          <cell r="F282" t="str">
            <v>ESTEBAN ESPINOLA</v>
          </cell>
          <cell r="G282" t="str">
            <v>OLIVAYALBERDI 411</v>
          </cell>
          <cell r="H282" t="str">
            <v>ASUNCION</v>
          </cell>
          <cell r="I282" t="str">
            <v>Central</v>
          </cell>
        </row>
        <row r="283">
          <cell r="D283" t="str">
            <v>TRANQUILINO VILLALBA AYALA</v>
          </cell>
          <cell r="E283" t="str">
            <v>COMERCIAL VILLALBA</v>
          </cell>
          <cell r="F283" t="str">
            <v>CARLOS VILLAMAYOR</v>
          </cell>
          <cell r="G283" t="str">
            <v>Guarnipitan en la doble avda. San M</v>
          </cell>
          <cell r="H283" t="str">
            <v>VILLETA</v>
          </cell>
          <cell r="I283" t="str">
            <v>Central</v>
          </cell>
        </row>
        <row r="284">
          <cell r="D284" t="str">
            <v>HUGO ABDEL DE LOS SANTOS MOSTAFA</v>
          </cell>
          <cell r="E284" t="str">
            <v>EL DORADO CONSTRUCCIONES</v>
          </cell>
          <cell r="F284" t="str">
            <v>OSCAR SOSA</v>
          </cell>
          <cell r="H284" t="str">
            <v>GRAL. AQUINO</v>
          </cell>
          <cell r="I284" t="str">
            <v>San Pedro</v>
          </cell>
        </row>
        <row r="285">
          <cell r="D285" t="str">
            <v>ARNALDO AYALA ARIAS</v>
          </cell>
          <cell r="E285" t="str">
            <v>MAT.CONSTRUC,SAN JUAN</v>
          </cell>
          <cell r="F285" t="str">
            <v>JORGE DELGADO</v>
          </cell>
          <cell r="G285" t="str">
            <v>SAN ANTONIO S.ANTONIO</v>
          </cell>
          <cell r="H285" t="str">
            <v>SAN ANTONIO</v>
          </cell>
          <cell r="I285" t="str">
            <v>Central</v>
          </cell>
        </row>
        <row r="286">
          <cell r="D286" t="str">
            <v>CONSTRUCTORA FELDMANN SA</v>
          </cell>
          <cell r="E286" t="str">
            <v>ING.SIGFREDO FELDMAN</v>
          </cell>
          <cell r="F286" t="str">
            <v>ESTEBAN ESPINOLA</v>
          </cell>
          <cell r="G286" t="str">
            <v>CAPITAN MEDINA 5989</v>
          </cell>
          <cell r="H286" t="str">
            <v>ASUNCION</v>
          </cell>
          <cell r="I286" t="str">
            <v>Central</v>
          </cell>
        </row>
        <row r="287">
          <cell r="D287" t="str">
            <v>CONSTRUPAR S.A</v>
          </cell>
          <cell r="E287" t="str">
            <v>CONSTRUCTORA</v>
          </cell>
          <cell r="F287" t="str">
            <v>ESTEBAN ESPINOLA</v>
          </cell>
          <cell r="G287" t="str">
            <v>CADETE BOQUERON Y ALTA TENSION</v>
          </cell>
          <cell r="H287" t="str">
            <v>ASUNCION</v>
          </cell>
          <cell r="I287" t="str">
            <v>Central</v>
          </cell>
        </row>
        <row r="288">
          <cell r="D288" t="str">
            <v>TECNOLOGIA DEL SUR S.A.E.</v>
          </cell>
          <cell r="F288" t="str">
            <v>LUIS EMILIO GALEANO</v>
          </cell>
          <cell r="G288" t="str">
            <v>INGAVI 9005 C/ CNEL. IBARROLA</v>
          </cell>
          <cell r="H288" t="str">
            <v>ASUNCION</v>
          </cell>
          <cell r="I288" t="str">
            <v>Central</v>
          </cell>
        </row>
        <row r="289">
          <cell r="D289" t="str">
            <v>ADOLFO MAGNO CAMPUZANO GONZALEZ</v>
          </cell>
          <cell r="E289" t="str">
            <v>GRANICON</v>
          </cell>
          <cell r="F289" t="str">
            <v>LAUREANO FERREIRA</v>
          </cell>
          <cell r="H289" t="str">
            <v>CONCEPCION</v>
          </cell>
          <cell r="I289" t="str">
            <v>Concepción</v>
          </cell>
        </row>
        <row r="290">
          <cell r="D290" t="str">
            <v>RAFAEL ALIENDRE NARVAEZ</v>
          </cell>
          <cell r="F290" t="str">
            <v>JORGE DELGADO</v>
          </cell>
          <cell r="G290" t="str">
            <v>SANTA TERESA C/ PANCHITO LOPEZ</v>
          </cell>
          <cell r="H290" t="str">
            <v>ASUNCION</v>
          </cell>
          <cell r="I290" t="str">
            <v>Central</v>
          </cell>
        </row>
        <row r="291">
          <cell r="D291" t="str">
            <v>AB MACHINE &amp; TRUCKS S.A.</v>
          </cell>
          <cell r="E291" t="str">
            <v>ANGEL MARIA AMARILLA JEAN PUJOL</v>
          </cell>
          <cell r="F291" t="str">
            <v>ESTEBAN ESPINOLA</v>
          </cell>
          <cell r="G291" t="str">
            <v>MADAME LYNCH ESQ PAZ DEL CHACO</v>
          </cell>
          <cell r="H291" t="str">
            <v>ASUNCION</v>
          </cell>
          <cell r="I291" t="str">
            <v>Central</v>
          </cell>
        </row>
        <row r="292">
          <cell r="D292" t="str">
            <v>M&amp;T S.A.</v>
          </cell>
          <cell r="E292" t="str">
            <v>ARQ.JULIO A. MENDOZA YAMPEY</v>
          </cell>
          <cell r="F292" t="str">
            <v>ESTEBAN ESPINOLA</v>
          </cell>
          <cell r="G292" t="str">
            <v>JOSE ASUNCION FLORES C/CHOFERES DEL</v>
          </cell>
          <cell r="H292" t="str">
            <v>ASUNCION</v>
          </cell>
          <cell r="I292" t="str">
            <v>Central</v>
          </cell>
        </row>
        <row r="293">
          <cell r="D293" t="str">
            <v>PREPAR S.A.</v>
          </cell>
          <cell r="E293" t="str">
            <v>ING.JULIO CESAR CHAVEZ PETENGILL</v>
          </cell>
          <cell r="F293" t="str">
            <v>ESTEBAN ESPINOLA</v>
          </cell>
          <cell r="G293" t="str">
            <v>MCAL ESTIGARRIBIA RUTA 2 KM 34</v>
          </cell>
          <cell r="H293" t="str">
            <v>ITAUGUA</v>
          </cell>
          <cell r="I293" t="str">
            <v>Central</v>
          </cell>
        </row>
        <row r="294">
          <cell r="D294" t="str">
            <v>INGAER SA</v>
          </cell>
          <cell r="E294" t="str">
            <v>DIEGO SALVADOR AUAD RATTI</v>
          </cell>
          <cell r="F294" t="str">
            <v>ESTEBAN ESPINOLA</v>
          </cell>
          <cell r="G294" t="str">
            <v>FULGENCIO R.MORENO ESQ MEXICO</v>
          </cell>
          <cell r="H294" t="str">
            <v>ASUNCION</v>
          </cell>
          <cell r="I294" t="str">
            <v>Central</v>
          </cell>
        </row>
        <row r="295">
          <cell r="D295" t="str">
            <v>SONIA LEON VILLAMAYOR</v>
          </cell>
          <cell r="E295" t="str">
            <v>ÑEMUHA MARIA SOL</v>
          </cell>
          <cell r="F295" t="str">
            <v>ESTEBAN ESPINOLA</v>
          </cell>
          <cell r="G295" t="str">
            <v>VILLA RENACER N°198</v>
          </cell>
          <cell r="H295" t="str">
            <v>ASUNCION</v>
          </cell>
          <cell r="I295" t="str">
            <v>Central</v>
          </cell>
        </row>
        <row r="296">
          <cell r="D296" t="str">
            <v>TIA JUANI SRL</v>
          </cell>
          <cell r="E296" t="str">
            <v>JUANA CUBILLA</v>
          </cell>
          <cell r="F296" t="str">
            <v>ESTEBAN ESPINOLA</v>
          </cell>
          <cell r="H296" t="str">
            <v>ASUNCION</v>
          </cell>
          <cell r="I296" t="str">
            <v>Central</v>
          </cell>
        </row>
        <row r="297">
          <cell r="D297" t="str">
            <v>IMPORTADORA Y EXPORTADORA SAN LOREN</v>
          </cell>
          <cell r="E297" t="str">
            <v>ALCIDA ACOSTA DE SAMUDIO</v>
          </cell>
          <cell r="F297" t="str">
            <v>ESTEBAN ESPINOLA</v>
          </cell>
          <cell r="G297" t="str">
            <v>EMILIANO R. FERNANDEZ C/ TOMAS HERR</v>
          </cell>
          <cell r="H297" t="str">
            <v>ASUNCION</v>
          </cell>
          <cell r="I297" t="str">
            <v>Central</v>
          </cell>
        </row>
        <row r="298">
          <cell r="D298" t="str">
            <v>NORMA ISABEL GIRETT OVELAR</v>
          </cell>
          <cell r="E298" t="str">
            <v>SANTA ISABEL</v>
          </cell>
          <cell r="F298" t="str">
            <v>ESTEBAN ESPINOLA</v>
          </cell>
          <cell r="G298" t="str">
            <v>SAUCE 254</v>
          </cell>
          <cell r="H298" t="str">
            <v>ASUNCION</v>
          </cell>
          <cell r="I298" t="str">
            <v>Central</v>
          </cell>
        </row>
        <row r="299">
          <cell r="D299" t="str">
            <v>VICENTE OCAMPOS OZUNA</v>
          </cell>
          <cell r="E299" t="str">
            <v>PINTURERIA SAN ANTONIO</v>
          </cell>
          <cell r="F299" t="str">
            <v>ANTONIO ELIZECHE</v>
          </cell>
          <cell r="H299" t="str">
            <v>HORQUETA</v>
          </cell>
          <cell r="I299" t="str">
            <v>Concepción</v>
          </cell>
        </row>
        <row r="300">
          <cell r="D300" t="str">
            <v>EMPRENDIMIENTOS CONCORDIA SA</v>
          </cell>
          <cell r="E300" t="str">
            <v>ELIGIO RAMON LOPEZ ALFONZO</v>
          </cell>
          <cell r="F300" t="str">
            <v>JULIO GONZALEZ</v>
          </cell>
          <cell r="H300" t="str">
            <v>GRAL AQUINO</v>
          </cell>
          <cell r="I300" t="str">
            <v>San Pedro</v>
          </cell>
        </row>
        <row r="301">
          <cell r="D301" t="str">
            <v>ALCIDES MARTINEZ GARRIDO</v>
          </cell>
          <cell r="E301" t="str">
            <v>MAT. CONST. CARLITO</v>
          </cell>
          <cell r="F301" t="str">
            <v>ESTEBAN ESPINOLA</v>
          </cell>
          <cell r="G301" t="str">
            <v>DEFENSORES DEL CHACO C/CALLE ULTIMA</v>
          </cell>
          <cell r="H301" t="str">
            <v>ASUNCION</v>
          </cell>
          <cell r="I301" t="str">
            <v>Central</v>
          </cell>
        </row>
        <row r="302">
          <cell r="D302" t="str">
            <v>SPAZIO CONSTRUCCIONES SRL</v>
          </cell>
          <cell r="E302" t="str">
            <v>CARLOS PENAYO</v>
          </cell>
          <cell r="F302" t="str">
            <v>ESTEBAN ESPINOLA</v>
          </cell>
          <cell r="G302" t="str">
            <v>SANTO DOMINGO ESQ.HUMAITA LUQUE</v>
          </cell>
          <cell r="H302" t="str">
            <v>LUQUE</v>
          </cell>
          <cell r="I302" t="str">
            <v>Central</v>
          </cell>
        </row>
        <row r="303">
          <cell r="D303" t="str">
            <v>OSCAR MANUEL NAVARRO DAVALOS</v>
          </cell>
          <cell r="E303" t="str">
            <v>FERRETERIA NAVARRO</v>
          </cell>
          <cell r="F303" t="str">
            <v>LAUREANO FERREIRA</v>
          </cell>
          <cell r="H303" t="str">
            <v>HORQUETA</v>
          </cell>
          <cell r="I303" t="str">
            <v>Concepción</v>
          </cell>
        </row>
        <row r="304">
          <cell r="D304" t="str">
            <v>COMERCIAL INDEPENDENCIA SRL IMPOR.</v>
          </cell>
          <cell r="E304" t="str">
            <v>ISABETE ALVES CLEMENTE</v>
          </cell>
          <cell r="F304" t="str">
            <v>OSCAR SOSA</v>
          </cell>
          <cell r="G304" t="str">
            <v>SUPERCARRETERA KM 3,5</v>
          </cell>
          <cell r="H304" t="str">
            <v>CIUDAD DEL ESTE</v>
          </cell>
          <cell r="I304" t="str">
            <v>Alto Paraná</v>
          </cell>
        </row>
        <row r="305">
          <cell r="D305" t="str">
            <v>BERNARDA GONZALEZ MORINIGO</v>
          </cell>
          <cell r="E305" t="str">
            <v>DEPOSITO DE MAT. DE CONST. SAN CRIS</v>
          </cell>
          <cell r="F305" t="str">
            <v>ESTEBAN ESPINOLA</v>
          </cell>
          <cell r="G305" t="str">
            <v>AVDA MADAME LYNCH C/LIBERATO ROJAS</v>
          </cell>
          <cell r="H305" t="str">
            <v>ASUNCION</v>
          </cell>
          <cell r="I305" t="str">
            <v>Central</v>
          </cell>
        </row>
        <row r="306">
          <cell r="D306" t="str">
            <v>MUNICIPALIDAD DE VILLA ELISA</v>
          </cell>
          <cell r="E306" t="str">
            <v>MUNICIPALIDAD</v>
          </cell>
          <cell r="F306" t="str">
            <v>LUIS EMILIO GALEANO</v>
          </cell>
          <cell r="H306" t="str">
            <v>VILLA ELISA</v>
          </cell>
          <cell r="I306" t="str">
            <v>Central</v>
          </cell>
        </row>
        <row r="307">
          <cell r="D307" t="str">
            <v>CONSOR.JIMENEZ GAONA Y LIMA SA-ITAS</v>
          </cell>
          <cell r="E307" t="str">
            <v>CONSORCIOS</v>
          </cell>
          <cell r="F307" t="str">
            <v>ESTEBAN ESPINOLA</v>
          </cell>
          <cell r="H307" t="str">
            <v>ASUNCION</v>
          </cell>
          <cell r="I307" t="str">
            <v>Central</v>
          </cell>
        </row>
        <row r="308">
          <cell r="D308" t="str">
            <v>SANTA CATALINA EMPREND. S.A.COM-IND</v>
          </cell>
          <cell r="F308" t="str">
            <v>ANTONIO ELIZECHE</v>
          </cell>
          <cell r="H308" t="str">
            <v>CONCEPCION</v>
          </cell>
          <cell r="I308" t="str">
            <v>Concepción</v>
          </cell>
        </row>
        <row r="309">
          <cell r="D309" t="str">
            <v>FORTALEZA CONSTRUCCIONES SRL</v>
          </cell>
          <cell r="F309" t="str">
            <v>JORGE DELGADO</v>
          </cell>
          <cell r="G309" t="str">
            <v>AVDA.RUTA 1 MCAL LOPEZ KM 2 CAPIATA</v>
          </cell>
          <cell r="H309" t="str">
            <v>CAPIATA</v>
          </cell>
          <cell r="I309" t="str">
            <v>Central</v>
          </cell>
        </row>
        <row r="310">
          <cell r="D310" t="str">
            <v>TRES HERMANAS SACI</v>
          </cell>
          <cell r="F310" t="str">
            <v>JULIO GONZALEZ</v>
          </cell>
          <cell r="H310" t="str">
            <v>VALLEMI</v>
          </cell>
          <cell r="I310" t="str">
            <v>Concepción</v>
          </cell>
        </row>
        <row r="311">
          <cell r="D311" t="str">
            <v>DANIEL VILLALBA RIOS</v>
          </cell>
          <cell r="E311" t="str">
            <v>SAN RAFAEL, FERRETERIA Y DEPOSITO</v>
          </cell>
          <cell r="F311" t="str">
            <v>JORGE DELGADO</v>
          </cell>
          <cell r="G311" t="str">
            <v>RUTA GRAL ELIZARDO AQUINO 9448</v>
          </cell>
          <cell r="H311" t="str">
            <v>LIMPIO</v>
          </cell>
          <cell r="I311" t="str">
            <v>Central</v>
          </cell>
        </row>
        <row r="312">
          <cell r="D312" t="str">
            <v>CHACO SUR S.R.L.</v>
          </cell>
          <cell r="E312" t="str">
            <v>DIEGO JESUS ROMERO ORUÉ</v>
          </cell>
          <cell r="F312" t="str">
            <v>FATIMA CRISTALDO</v>
          </cell>
          <cell r="G312" t="str">
            <v>MAESTRO FELIX C/ TTE. GONHIS</v>
          </cell>
          <cell r="H312" t="str">
            <v>LUQUE</v>
          </cell>
          <cell r="I312" t="str">
            <v>Central</v>
          </cell>
        </row>
        <row r="313">
          <cell r="D313" t="str">
            <v>ELSA VALLEJOS CARIBAUX</v>
          </cell>
          <cell r="E313" t="str">
            <v>FERRETERIA GENERAL</v>
          </cell>
          <cell r="F313" t="str">
            <v>FATIMA CRISTALDO</v>
          </cell>
          <cell r="G313" t="str">
            <v>AVDA CAPITAN INSFRAN 2371 C/ GRAL B</v>
          </cell>
          <cell r="H313" t="str">
            <v>LUQUE</v>
          </cell>
          <cell r="I313" t="str">
            <v>Central</v>
          </cell>
        </row>
        <row r="314">
          <cell r="D314" t="str">
            <v>FRANCISCO JAVIER MAYER ZAYAS</v>
          </cell>
          <cell r="E314" t="str">
            <v>COMERCIAL SAN FRANCISCO</v>
          </cell>
          <cell r="F314" t="str">
            <v>FATIMA CRISTALDO</v>
          </cell>
          <cell r="G314" t="str">
            <v>CERRO CORÁ C/ PROCERES DE MAYO</v>
          </cell>
          <cell r="H314" t="str">
            <v>NUEVA ITALIA</v>
          </cell>
          <cell r="I314" t="str">
            <v>Central</v>
          </cell>
        </row>
        <row r="315">
          <cell r="D315" t="str">
            <v>ALFONSO JAVIER MARECOS AGÜERO</v>
          </cell>
          <cell r="E315" t="str">
            <v>HERMANOS MARECOS</v>
          </cell>
          <cell r="F315" t="str">
            <v>OSCAR SOSA</v>
          </cell>
          <cell r="H315" t="str">
            <v>CAAZAPÁ</v>
          </cell>
          <cell r="I315" t="str">
            <v>Caazapá</v>
          </cell>
        </row>
        <row r="316">
          <cell r="D316" t="str">
            <v>RICARDO ARTURO RAMIREZ APONTE</v>
          </cell>
          <cell r="E316" t="str">
            <v>ECOMAS CONSTRUCCIONES</v>
          </cell>
          <cell r="F316" t="str">
            <v>OSCAR SOSA</v>
          </cell>
          <cell r="H316" t="str">
            <v>CAAZAPÁ</v>
          </cell>
          <cell r="I316" t="str">
            <v>Caazapá</v>
          </cell>
        </row>
        <row r="317">
          <cell r="D317" t="str">
            <v>LAURA PAOLA CESPEDES ROJAS</v>
          </cell>
          <cell r="E317" t="str">
            <v>SAN JUSTO HIERROS</v>
          </cell>
          <cell r="F317" t="str">
            <v>JORGE DELGADO</v>
          </cell>
          <cell r="G317" t="str">
            <v>ACCESO SUR C/ PERPETUO SOCORRO</v>
          </cell>
          <cell r="H317" t="str">
            <v>ÑEMBY</v>
          </cell>
          <cell r="I317" t="str">
            <v>Central</v>
          </cell>
        </row>
        <row r="318">
          <cell r="D318" t="str">
            <v>RUTH MARIA LIZ BENITEZ MARTINEZ</v>
          </cell>
          <cell r="E318" t="str">
            <v>COMERCIAL L.C.</v>
          </cell>
          <cell r="F318" t="str">
            <v>JULIO GONZALEZ</v>
          </cell>
          <cell r="H318" t="str">
            <v>VALLEMI</v>
          </cell>
          <cell r="I318" t="str">
            <v>Concepción</v>
          </cell>
        </row>
        <row r="319">
          <cell r="D319" t="str">
            <v>GUSTAVO ANIBAL MENDOZA FERNANDEZ</v>
          </cell>
          <cell r="E319" t="str">
            <v>ARENA MATERIALES DE CONSTRUCCION</v>
          </cell>
          <cell r="F319" t="str">
            <v>JORGE DELGADO</v>
          </cell>
          <cell r="G319" t="str">
            <v>RUTA 1, MCAL F. S. LOPEZ KM 18 E/ R</v>
          </cell>
          <cell r="H319" t="str">
            <v>CAPIATÁ</v>
          </cell>
          <cell r="I319" t="str">
            <v>Central</v>
          </cell>
        </row>
        <row r="320">
          <cell r="D320" t="str">
            <v>MARIA CRISTINA BAEZ RIVAS</v>
          </cell>
          <cell r="E320" t="str">
            <v>HIERROS SAN JOSÉ</v>
          </cell>
          <cell r="F320" t="str">
            <v>FATIMA CRISTALDO</v>
          </cell>
          <cell r="G320" t="str">
            <v>AVDA MANUEL ORTIZ GUERRERO 1246 C/</v>
          </cell>
          <cell r="H320" t="str">
            <v>SAN LORENZO</v>
          </cell>
          <cell r="I320" t="str">
            <v>Central</v>
          </cell>
        </row>
        <row r="321">
          <cell r="D321" t="str">
            <v>DEYSI PATRICIA ANDINO MITRE</v>
          </cell>
          <cell r="E321" t="str">
            <v>SAN MIGUEL CONSTRUCCIONES</v>
          </cell>
          <cell r="F321" t="str">
            <v>FATIMA CRISTALDO</v>
          </cell>
          <cell r="G321" t="str">
            <v>TOMAS ROJAS 1143 C/ AVDA SAN BLAS</v>
          </cell>
          <cell r="H321" t="str">
            <v>ASUNCION</v>
          </cell>
          <cell r="I321" t="str">
            <v>Central</v>
          </cell>
        </row>
        <row r="322">
          <cell r="D322" t="str">
            <v>WILSON RENE QUINTEROS BARUJA</v>
          </cell>
          <cell r="E322" t="str">
            <v>FERRETERIA PARAGUARÍ</v>
          </cell>
          <cell r="F322" t="str">
            <v>HERNAN ORTIZ</v>
          </cell>
          <cell r="G322" t="str">
            <v>19 DE ENERO E/ 14 DE MAYO</v>
          </cell>
          <cell r="H322" t="str">
            <v>PARAGUARÍ</v>
          </cell>
          <cell r="I322" t="str">
            <v>Paraguarí</v>
          </cell>
        </row>
        <row r="323">
          <cell r="D323" t="str">
            <v>LUIS OSMAR DELVALLE CABALLERO</v>
          </cell>
          <cell r="E323" t="str">
            <v>LS MATERIALES DE CONSTRUCCION</v>
          </cell>
          <cell r="F323" t="str">
            <v>HERNAN ORTIZ</v>
          </cell>
          <cell r="H323" t="str">
            <v>CIUDAD DEL ESTE</v>
          </cell>
          <cell r="I323" t="str">
            <v>Alto Paraná</v>
          </cell>
        </row>
        <row r="324">
          <cell r="D324" t="str">
            <v>JUAN CARLOS CHAVEZ MARQUEZ</v>
          </cell>
          <cell r="E324" t="str">
            <v>CONSTRUCCIONES CHAVEZ</v>
          </cell>
          <cell r="F324" t="str">
            <v>OSCAR SOSA</v>
          </cell>
          <cell r="H324" t="str">
            <v>ACAHAY</v>
          </cell>
          <cell r="I324" t="str">
            <v>Paraguarí</v>
          </cell>
        </row>
        <row r="325">
          <cell r="D325" t="str">
            <v>FJ TRADING GROUP S.A.</v>
          </cell>
          <cell r="E325" t="str">
            <v>JESSICA GUIMARAES BENITEZ</v>
          </cell>
          <cell r="F325" t="str">
            <v>ESTEBAN ESPINOLA</v>
          </cell>
          <cell r="G325" t="str">
            <v>RUTA TRANSCHACO KM 17 ENTRE GONDRA</v>
          </cell>
          <cell r="H325" t="str">
            <v>MARIANO ROQUE ALONSO</v>
          </cell>
          <cell r="I325" t="str">
            <v>Central</v>
          </cell>
        </row>
        <row r="326">
          <cell r="D326" t="str">
            <v>SOLVERO S.A.</v>
          </cell>
          <cell r="E326" t="str">
            <v>MAXIMA NATALIA ZAYAS DE CENTURION</v>
          </cell>
          <cell r="F326" t="str">
            <v>ANTONIO ELIZECHE</v>
          </cell>
          <cell r="G326" t="str">
            <v>MCAL LOPEZ Y YAMIL ARMELE</v>
          </cell>
          <cell r="H326" t="str">
            <v>HORQUETA</v>
          </cell>
          <cell r="I326" t="str">
            <v>Concepción</v>
          </cell>
        </row>
        <row r="327">
          <cell r="D327" t="str">
            <v>7 PALMARES S.A.</v>
          </cell>
          <cell r="E327" t="str">
            <v>JOSE MARTINEZ</v>
          </cell>
          <cell r="F327" t="str">
            <v>OSCAR SOSA</v>
          </cell>
          <cell r="G327" t="str">
            <v>RUTA 2, KM 63,5</v>
          </cell>
          <cell r="H327" t="str">
            <v>PIRIBEBUY</v>
          </cell>
          <cell r="I327" t="str">
            <v>Cordillera</v>
          </cell>
        </row>
        <row r="328">
          <cell r="D328" t="str">
            <v>COM. IND. Y DE SERV. LA PARAGUAYA</v>
          </cell>
          <cell r="F328" t="str">
            <v>JULIO GONZALEZ</v>
          </cell>
          <cell r="H328" t="str">
            <v>CONCEPCION</v>
          </cell>
          <cell r="I328" t="str">
            <v>Concepción</v>
          </cell>
        </row>
        <row r="329">
          <cell r="D329" t="str">
            <v>TECNO - ELECTRIC S.A. (CONSTRUCTORA</v>
          </cell>
          <cell r="E329" t="str">
            <v>GUIDO BOETTNER, DANIEL BOETTNER</v>
          </cell>
          <cell r="F329" t="str">
            <v>ESTEBAN ESPINOLA</v>
          </cell>
          <cell r="G329" t="str">
            <v>INDEPENDECIA NACIONAL Y CAPELLANES</v>
          </cell>
          <cell r="H329" t="str">
            <v>ÑEMBY</v>
          </cell>
          <cell r="I329" t="str">
            <v>Central</v>
          </cell>
        </row>
        <row r="330">
          <cell r="D330" t="str">
            <v>FELIX ALEJANDRO ACUÑA VIVIEROS</v>
          </cell>
          <cell r="E330" t="str">
            <v>WALDY PISOS</v>
          </cell>
          <cell r="F330" t="str">
            <v>FATIMA CRISTALDO</v>
          </cell>
          <cell r="G330" t="str">
            <v>MORA CUE CASI ROSARIO 9002</v>
          </cell>
          <cell r="H330" t="str">
            <v>LUQUE</v>
          </cell>
          <cell r="I330" t="str">
            <v>Central</v>
          </cell>
        </row>
        <row r="331">
          <cell r="D331" t="str">
            <v>ROBERTO ORUE</v>
          </cell>
          <cell r="F331" t="str">
            <v>JORGE DELGADO</v>
          </cell>
          <cell r="G331" t="str">
            <v>AVDA.SAN JOSE C/DESVIO SALADO</v>
          </cell>
          <cell r="H331" t="str">
            <v>LIMPIO</v>
          </cell>
          <cell r="I331" t="str">
            <v>Central</v>
          </cell>
        </row>
        <row r="332">
          <cell r="D332" t="str">
            <v>ALBERTO GONZALEZ GUILLEN</v>
          </cell>
          <cell r="E332" t="str">
            <v>AGG</v>
          </cell>
          <cell r="F332" t="str">
            <v>HERNAN ORTIZ</v>
          </cell>
          <cell r="H332" t="str">
            <v>CNEL.OVIEDO</v>
          </cell>
          <cell r="I332" t="str">
            <v>Caaguazú</v>
          </cell>
        </row>
        <row r="333">
          <cell r="D333" t="str">
            <v>MANUEL GALEANO</v>
          </cell>
          <cell r="E333" t="str">
            <v>MG DISTRIBUIDORA</v>
          </cell>
          <cell r="F333" t="str">
            <v>JORGE DELGADO</v>
          </cell>
          <cell r="G333" t="str">
            <v>FRACCION TERRAZAS DE VILLETA 3816</v>
          </cell>
          <cell r="H333" t="str">
            <v>VILLETA</v>
          </cell>
          <cell r="I333" t="str">
            <v>Central</v>
          </cell>
        </row>
        <row r="334">
          <cell r="D334" t="str">
            <v>NIMIA SOLEDAD MORENO LEDEZMA</v>
          </cell>
          <cell r="F334" t="str">
            <v>FATIMA CRISTALDO</v>
          </cell>
          <cell r="G334" t="str">
            <v>JOSE AUGUSTO SALDIVAR</v>
          </cell>
          <cell r="H334" t="str">
            <v>LUQUE</v>
          </cell>
          <cell r="I334" t="str">
            <v>Central</v>
          </cell>
        </row>
        <row r="335">
          <cell r="D335" t="str">
            <v>CRISTHIAN MARCIANO BONETT RODRIGUEZ</v>
          </cell>
          <cell r="F335" t="str">
            <v>FATIMA CRISTALDO</v>
          </cell>
          <cell r="G335" t="str">
            <v>AVDA.ANDRES INSFRAN C/ING ARENA</v>
          </cell>
          <cell r="H335" t="str">
            <v>LUQUE</v>
          </cell>
          <cell r="I335" t="str">
            <v>Central</v>
          </cell>
        </row>
        <row r="336">
          <cell r="D336" t="str">
            <v>AMADO ANTONIO OJEDA PEDROZO</v>
          </cell>
          <cell r="E336" t="str">
            <v>DISTRIB.SAN JOSE</v>
          </cell>
          <cell r="F336" t="str">
            <v>FATIMA CRISTALDO</v>
          </cell>
          <cell r="G336" t="str">
            <v>GOBERNADOR IRALA</v>
          </cell>
          <cell r="H336" t="str">
            <v>AREGUA</v>
          </cell>
          <cell r="I336" t="str">
            <v>Central</v>
          </cell>
        </row>
        <row r="337">
          <cell r="D337" t="str">
            <v>ISABEL CRISTALDO PERALTA</v>
          </cell>
          <cell r="E337" t="str">
            <v>FERRETERIA SANTA MARIA</v>
          </cell>
          <cell r="F337" t="str">
            <v>ANTONIO ELIZECHE</v>
          </cell>
          <cell r="H337" t="str">
            <v>HORQUETA</v>
          </cell>
          <cell r="I337" t="str">
            <v>Concepción</v>
          </cell>
        </row>
        <row r="338">
          <cell r="D338" t="str">
            <v>HERNAN DAVID FLEITAS GARAY</v>
          </cell>
          <cell r="E338" t="str">
            <v>MAT.CONST.SANTO DOMINGO</v>
          </cell>
          <cell r="F338" t="str">
            <v>CARLOS MARTINEZ</v>
          </cell>
          <cell r="G338" t="str">
            <v>TTE.ROJAS C/ BENIGNO GONZALEZ</v>
          </cell>
          <cell r="H338" t="str">
            <v>LUQUE</v>
          </cell>
          <cell r="I338" t="str">
            <v>Central</v>
          </cell>
        </row>
        <row r="339">
          <cell r="D339" t="str">
            <v>SANTA BRIGIDA S.A.</v>
          </cell>
          <cell r="E339" t="str">
            <v>JAVIER MANZI AYALA</v>
          </cell>
          <cell r="F339" t="str">
            <v>LAUREANO FERREIRA</v>
          </cell>
          <cell r="G339" t="str">
            <v>NTRA SRA 1150</v>
          </cell>
          <cell r="H339" t="str">
            <v>CONCEPCION</v>
          </cell>
          <cell r="I339" t="str">
            <v>Concepción</v>
          </cell>
        </row>
        <row r="340">
          <cell r="D340" t="str">
            <v>FABIO EMILIO TORRES IRALA</v>
          </cell>
          <cell r="F340" t="str">
            <v>JORGE DELGADO</v>
          </cell>
          <cell r="H340" t="str">
            <v>ASUNCION</v>
          </cell>
          <cell r="I340" t="str">
            <v>Central</v>
          </cell>
        </row>
        <row r="341">
          <cell r="D341" t="str">
            <v>TRANSGLOBAL SA</v>
          </cell>
          <cell r="F341" t="str">
            <v>ESTEBAN ESPINOLA</v>
          </cell>
          <cell r="G341" t="str">
            <v>COLOMBIA Y BRASIL</v>
          </cell>
          <cell r="H341" t="str">
            <v>ASUNCION</v>
          </cell>
          <cell r="I341" t="str">
            <v>Central</v>
          </cell>
        </row>
        <row r="342">
          <cell r="D342" t="str">
            <v>DEPOSITO DE MATERIALES EL HOGAR S.A</v>
          </cell>
          <cell r="E342" t="str">
            <v>HUGO RAMIREZ SANTACRUZ</v>
          </cell>
          <cell r="F342" t="str">
            <v>FATIMA CRISTALDO</v>
          </cell>
          <cell r="G342" t="str">
            <v>AVDA.VON POLESKY 7952 ESQ.QUINDY</v>
          </cell>
          <cell r="H342" t="str">
            <v>VILLA ELISA</v>
          </cell>
          <cell r="I342" t="str">
            <v>Central</v>
          </cell>
        </row>
        <row r="343">
          <cell r="D343" t="str">
            <v>PABLINO DE JESUS CRUZ</v>
          </cell>
          <cell r="E343" t="str">
            <v>MAT.CONST. RODRIGUEZ</v>
          </cell>
          <cell r="F343" t="str">
            <v>OSCAR SOSA</v>
          </cell>
          <cell r="H343" t="str">
            <v>CAAGUAZU</v>
          </cell>
          <cell r="I343" t="str">
            <v>Caaguazú</v>
          </cell>
        </row>
        <row r="344">
          <cell r="D344" t="str">
            <v>CECILIO RAMIREZ SOTELO</v>
          </cell>
          <cell r="E344" t="str">
            <v>DISTRIBUIDORA VALLEMI</v>
          </cell>
          <cell r="F344" t="str">
            <v>FREDY RIVEROS</v>
          </cell>
          <cell r="G344" t="str">
            <v>PYO.INDEPENDIENTE N° 315 V/ AVDA LA</v>
          </cell>
          <cell r="H344" t="str">
            <v>SAN LORENZO</v>
          </cell>
          <cell r="I344" t="str">
            <v>Central</v>
          </cell>
        </row>
        <row r="345">
          <cell r="D345" t="str">
            <v>ZAIDA NOEMI GALEANO ALVAREZ</v>
          </cell>
          <cell r="E345" t="str">
            <v>DEP-MAT.CONSTR. ISAAC</v>
          </cell>
          <cell r="F345" t="str">
            <v>FREDY RIVEROS</v>
          </cell>
          <cell r="G345" t="str">
            <v>EFRAIN CARDOZO E/GRITO DE ASCENCIO</v>
          </cell>
          <cell r="H345" t="str">
            <v>ASUNCION</v>
          </cell>
          <cell r="I345" t="str">
            <v>Central</v>
          </cell>
        </row>
        <row r="346">
          <cell r="D346" t="str">
            <v>ANGEL RUFINO MARTINEZ GARCETE</v>
          </cell>
          <cell r="E346" t="str">
            <v>FERRETERIA EL RAMAL</v>
          </cell>
          <cell r="F346" t="str">
            <v>JORGE DELGADO</v>
          </cell>
          <cell r="G346" t="str">
            <v>RUTA TRANSCHACO KM 17,5</v>
          </cell>
          <cell r="H346" t="str">
            <v>MARIANO ROQUE ALONSO</v>
          </cell>
          <cell r="I346" t="str">
            <v>Central</v>
          </cell>
        </row>
        <row r="347">
          <cell r="D347" t="str">
            <v>MANUELITA S.A.</v>
          </cell>
          <cell r="F347" t="str">
            <v>FREDY RIVEROS</v>
          </cell>
          <cell r="G347" t="str">
            <v>AVDA.AVELINO MARTINEZ E/PIRIZA 1946</v>
          </cell>
          <cell r="H347" t="str">
            <v>SAN LORENZO</v>
          </cell>
          <cell r="I347" t="str">
            <v>Central</v>
          </cell>
        </row>
        <row r="348">
          <cell r="D348" t="str">
            <v>CARLOS SALVADOR MENA AGUERO</v>
          </cell>
          <cell r="E348" t="str">
            <v>CONSTRUCCIONES EL ARROYENSE</v>
          </cell>
          <cell r="F348" t="str">
            <v>OSCAR SOSA</v>
          </cell>
          <cell r="H348" t="str">
            <v>MBOCAYATY</v>
          </cell>
          <cell r="I348" t="str">
            <v>Cordillera</v>
          </cell>
        </row>
        <row r="349">
          <cell r="D349" t="str">
            <v>CONSORCIO CORREDOR VIAL BIOCEANICO (*)</v>
          </cell>
          <cell r="F349" t="str">
            <v>ESTEBAN ESPINOLA</v>
          </cell>
          <cell r="H349" t="str">
            <v>ASUNCION</v>
          </cell>
          <cell r="I349" t="str">
            <v>Central</v>
          </cell>
        </row>
        <row r="350">
          <cell r="D350" t="str">
            <v>CARLOS RAMON PAVON OJEDA</v>
          </cell>
          <cell r="E350" t="str">
            <v>FERRET Y MAT.CONST. "CARLITOS"</v>
          </cell>
          <cell r="F350" t="str">
            <v>OSCAR SOSA</v>
          </cell>
          <cell r="H350" t="str">
            <v>RAUL A. OVIEDO</v>
          </cell>
          <cell r="I350" t="str">
            <v>Caaguazú</v>
          </cell>
        </row>
        <row r="351">
          <cell r="D351" t="str">
            <v>AMANCIO ARIEL MAQUEDA BLANCO</v>
          </cell>
          <cell r="E351" t="str">
            <v>MAQUE SOLUCIONES</v>
          </cell>
          <cell r="F351" t="str">
            <v>OSCAR SOSA</v>
          </cell>
          <cell r="H351" t="str">
            <v>ALTOS</v>
          </cell>
          <cell r="I351" t="str">
            <v>Cordillera</v>
          </cell>
        </row>
        <row r="352">
          <cell r="D352" t="str">
            <v>LIBORIO MALDONADO ALTUMAN</v>
          </cell>
          <cell r="E352" t="str">
            <v>DEPOSITO SANTA ROSA</v>
          </cell>
          <cell r="F352" t="str">
            <v>CARLOS VILLAMAYOR</v>
          </cell>
          <cell r="G352" t="str">
            <v>ENFERMEROS DEL CHACO Y GRAL CABALLE</v>
          </cell>
          <cell r="H352" t="str">
            <v>ITA</v>
          </cell>
          <cell r="I352" t="str">
            <v>Central</v>
          </cell>
        </row>
        <row r="353">
          <cell r="D353" t="str">
            <v>NEMESIO RIVEROS VERA</v>
          </cell>
          <cell r="E353" t="str">
            <v>FERRETRIA YASY</v>
          </cell>
          <cell r="F353" t="str">
            <v>OSCAR SOSA</v>
          </cell>
          <cell r="H353" t="str">
            <v>AYOLAS</v>
          </cell>
          <cell r="I353" t="str">
            <v>Misiones</v>
          </cell>
        </row>
        <row r="354">
          <cell r="D354" t="str">
            <v>JORGE DAVID BARRIOS ALVAREZ</v>
          </cell>
          <cell r="F354" t="str">
            <v>OSCAR SOSA</v>
          </cell>
          <cell r="H354" t="str">
            <v>BLAS GARAY</v>
          </cell>
          <cell r="I354" t="str">
            <v>Caaguazú</v>
          </cell>
        </row>
        <row r="355">
          <cell r="D355" t="str">
            <v>HERNAN RAMON MARTINEZ</v>
          </cell>
          <cell r="E355" t="str">
            <v>MARTINEZ INGENIERIA</v>
          </cell>
          <cell r="F355" t="str">
            <v>JORGE DELGADO</v>
          </cell>
          <cell r="G355" t="str">
            <v>MCAL.LOPEZ E/ASUNCION</v>
          </cell>
          <cell r="H355" t="str">
            <v>VILLETA</v>
          </cell>
          <cell r="I355" t="str">
            <v>Central</v>
          </cell>
        </row>
        <row r="356">
          <cell r="D356" t="str">
            <v>CELSO BENITEZ PRIETOS</v>
          </cell>
          <cell r="F356" t="str">
            <v>OSCAR SOSA</v>
          </cell>
          <cell r="G356" t="str">
            <v>15 DE AGOSTO E/FIDEL MAIZ</v>
          </cell>
          <cell r="H356" t="str">
            <v>REPATRIACION</v>
          </cell>
          <cell r="I356" t="str">
            <v>Caaguazú</v>
          </cell>
        </row>
        <row r="357">
          <cell r="D357" t="str">
            <v>GILBERTO CRISTALDO CANTERO</v>
          </cell>
          <cell r="E357" t="str">
            <v>DEP.MAT.LA CURVA</v>
          </cell>
          <cell r="F357" t="str">
            <v>HERNAN ORTIZ</v>
          </cell>
          <cell r="G357" t="str">
            <v>KM 7 CAMINO A DON BOSCO</v>
          </cell>
          <cell r="H357" t="str">
            <v>CIUDAD DEL ESTE</v>
          </cell>
          <cell r="I357" t="str">
            <v>Alto Paraná</v>
          </cell>
        </row>
        <row r="358">
          <cell r="D358" t="str">
            <v>HUGUITO FERRETERIA SRL</v>
          </cell>
          <cell r="F358" t="str">
            <v>HERNAN ORTIZ</v>
          </cell>
          <cell r="H358" t="str">
            <v>CAAGUAZU</v>
          </cell>
          <cell r="I358" t="str">
            <v>Caaguazú</v>
          </cell>
        </row>
        <row r="359">
          <cell r="D359" t="str">
            <v>GRUPO SAUCE S.A.</v>
          </cell>
          <cell r="F359" t="str">
            <v>FREDY RIVEROS</v>
          </cell>
          <cell r="G359" t="str">
            <v>ESPIRITU SANTO C/STMO SACRAMENT 530</v>
          </cell>
          <cell r="H359" t="str">
            <v>ASUNCION</v>
          </cell>
          <cell r="I359" t="str">
            <v>Central</v>
          </cell>
        </row>
        <row r="360">
          <cell r="D360" t="str">
            <v>SECRETARIA NACIONAL DE CULTURA</v>
          </cell>
          <cell r="F360" t="str">
            <v>ESTEBAN ESPINOLA</v>
          </cell>
          <cell r="H360" t="str">
            <v>ASUNCION</v>
          </cell>
          <cell r="I360" t="str">
            <v>Central</v>
          </cell>
        </row>
        <row r="361">
          <cell r="D361" t="str">
            <v>PUERTO SEGURO FLUVIAL S.A.</v>
          </cell>
          <cell r="E361" t="str">
            <v>ING.FRANCISCO GRIÑÓ</v>
          </cell>
          <cell r="F361" t="str">
            <v>ESTEBAN ESPINOLA</v>
          </cell>
          <cell r="G361" t="str">
            <v>ALBERDI KM 4,5</v>
          </cell>
          <cell r="H361" t="str">
            <v>VILLETA</v>
          </cell>
          <cell r="I361" t="str">
            <v>Central</v>
          </cell>
        </row>
        <row r="362">
          <cell r="D362" t="str">
            <v>SANTA CRUZ SRL</v>
          </cell>
          <cell r="E362" t="str">
            <v>NELSON ARIEL ALONZO LEGUIZAMON</v>
          </cell>
          <cell r="F362" t="str">
            <v>FREDY RIVEROS</v>
          </cell>
          <cell r="G362" t="str">
            <v>AVDA.LAS RESIDENTAS Y SEGUNDO RIQUE</v>
          </cell>
          <cell r="H362" t="str">
            <v>LUQUE</v>
          </cell>
          <cell r="I362" t="str">
            <v>Central</v>
          </cell>
        </row>
        <row r="363">
          <cell r="D363" t="str">
            <v>NUFE S.A.</v>
          </cell>
          <cell r="E363" t="str">
            <v>CELSO FREMIOT NUÑEZ FERIS</v>
          </cell>
          <cell r="F363" t="str">
            <v>JULIO GONZALEZ</v>
          </cell>
          <cell r="G363" t="str">
            <v>14 DE MAYO E/HNO.FELIX Y CPTAN SOSA</v>
          </cell>
          <cell r="H363" t="str">
            <v>HORQUETA</v>
          </cell>
          <cell r="I363" t="str">
            <v>Concepción</v>
          </cell>
        </row>
        <row r="364">
          <cell r="D364" t="str">
            <v>TERMOLI S.A.</v>
          </cell>
          <cell r="E364" t="str">
            <v>ZHIYONG YAN</v>
          </cell>
          <cell r="F364" t="str">
            <v>HERNAN ORTIZ</v>
          </cell>
          <cell r="G364" t="str">
            <v>AVDA.JOSE MAIDANA CANO KM.10</v>
          </cell>
          <cell r="H364" t="str">
            <v>CDAD.DEL ESTE</v>
          </cell>
          <cell r="I364" t="str">
            <v>Alto Paraná</v>
          </cell>
        </row>
        <row r="365">
          <cell r="D365" t="str">
            <v>JORGE JAVIER ARA INSFRAN</v>
          </cell>
          <cell r="E365" t="str">
            <v>FERRETERIA  CHORE</v>
          </cell>
          <cell r="F365" t="str">
            <v>JULIO GONZALEZ</v>
          </cell>
          <cell r="G365" t="str">
            <v>MCAL LOPEZ./1 CUADRA TERMINAL</v>
          </cell>
          <cell r="H365" t="str">
            <v>CHORE</v>
          </cell>
          <cell r="I365" t="str">
            <v>San Pedro</v>
          </cell>
        </row>
        <row r="366">
          <cell r="D366" t="str">
            <v>EDGAR CUELLAR CABRERA</v>
          </cell>
          <cell r="E366" t="str">
            <v>C&amp;C COMERCIAL</v>
          </cell>
          <cell r="F366" t="str">
            <v>JORGE DELGADO</v>
          </cell>
          <cell r="G366" t="str">
            <v>AVDA.PUERA DEL SOL E/AVDA SAN ANTON</v>
          </cell>
          <cell r="H366" t="str">
            <v>SAN ANTONIO-ÑEMBY</v>
          </cell>
          <cell r="I366" t="str">
            <v>Central</v>
          </cell>
        </row>
        <row r="367">
          <cell r="D367" t="str">
            <v>EDUARDO RAMON BAEZ SOTO</v>
          </cell>
          <cell r="E367" t="str">
            <v>COMERCIAL SAN CAYETANO</v>
          </cell>
          <cell r="F367" t="str">
            <v>HERNAN ORTIZ</v>
          </cell>
          <cell r="G367" t="str">
            <v>MANUEL DOMINGUEZ E/MCAL ESTIG.Y DR</v>
          </cell>
          <cell r="H367" t="str">
            <v>CNEL.OVIEDO</v>
          </cell>
          <cell r="I367" t="str">
            <v>Caaguazú</v>
          </cell>
        </row>
        <row r="368">
          <cell r="D368" t="str">
            <v>SANTA LUZIA CONSTRUCCIONES PARAGUAY</v>
          </cell>
          <cell r="E368" t="str">
            <v>CARLOS ALBERTO SOUZA VEIGA</v>
          </cell>
          <cell r="F368" t="str">
            <v>JORGE DELGADO</v>
          </cell>
          <cell r="G368" t="str">
            <v>BENJAMIN CONSTANT 624 Y 15  DE AGOS</v>
          </cell>
          <cell r="H368" t="str">
            <v>ASUNCION</v>
          </cell>
          <cell r="I368" t="str">
            <v>Central</v>
          </cell>
        </row>
        <row r="369">
          <cell r="D369" t="str">
            <v>ORTELLADO HERMANOS SA</v>
          </cell>
          <cell r="F369" t="str">
            <v>HERNAN ORTIZ</v>
          </cell>
          <cell r="G369" t="str">
            <v>HUMAITA E/PAÍ FARIÑA Y FULG.YEGROS</v>
          </cell>
          <cell r="H369" t="str">
            <v>SAN JUAN NEPOMUCENO</v>
          </cell>
          <cell r="I369" t="str">
            <v>Caazapá</v>
          </cell>
        </row>
        <row r="370">
          <cell r="D370" t="str">
            <v>GGS S.A.</v>
          </cell>
          <cell r="F370" t="str">
            <v>CARLOS VILLAMAYOR</v>
          </cell>
          <cell r="G370" t="str">
            <v>CAÑADA GARAY Y CALLE INTERNACIONAL</v>
          </cell>
          <cell r="H370" t="str">
            <v>LUQUE</v>
          </cell>
          <cell r="I370" t="str">
            <v>Central</v>
          </cell>
        </row>
        <row r="371">
          <cell r="D371" t="str">
            <v>NERY GREGORIO LOPEZ SANABRIA</v>
          </cell>
          <cell r="E371" t="str">
            <v>FERRETERIA LOPEZ</v>
          </cell>
          <cell r="F371" t="str">
            <v>FATIMA CRISTALDO</v>
          </cell>
          <cell r="G371" t="str">
            <v>Santo Domingo y Nanawa</v>
          </cell>
          <cell r="H371" t="str">
            <v>LUQUE</v>
          </cell>
          <cell r="I371" t="str">
            <v>Central</v>
          </cell>
        </row>
        <row r="372">
          <cell r="D372" t="str">
            <v>CASIANO CABALLERO LOPEZ</v>
          </cell>
          <cell r="E372" t="str">
            <v>C.C. CONSTRUCCIONES</v>
          </cell>
          <cell r="F372" t="str">
            <v>JORGE DELGADO</v>
          </cell>
          <cell r="G372" t="str">
            <v>LEONARDO SALINAS C/SAN PEDRO</v>
          </cell>
          <cell r="H372" t="str">
            <v>CAPIATA</v>
          </cell>
          <cell r="I372" t="str">
            <v>Central</v>
          </cell>
        </row>
        <row r="373">
          <cell r="D373" t="str">
            <v>COMERCIAL ALONSO S.R.L</v>
          </cell>
          <cell r="E373" t="str">
            <v>GILBERTO JOSE ALONSO CABRERA</v>
          </cell>
          <cell r="F373" t="str">
            <v>OSCAR SOSA</v>
          </cell>
          <cell r="G373" t="str">
            <v>CURUPAYTY E/AVDA IRALA Y AYOLAS</v>
          </cell>
          <cell r="H373" t="str">
            <v>PILAR</v>
          </cell>
          <cell r="I373" t="str">
            <v>Ñeembucú</v>
          </cell>
        </row>
        <row r="374">
          <cell r="D374" t="str">
            <v>MARCO ANTONIO PELAEZ RIQUELME</v>
          </cell>
          <cell r="E374" t="str">
            <v>ESTRELLA DEL SUR</v>
          </cell>
          <cell r="F374" t="str">
            <v>CARLOS MARTINEZ</v>
          </cell>
          <cell r="G374" t="str">
            <v>FORTIN CAMACHO ESQ ACUÑA DE FIGUERO</v>
          </cell>
          <cell r="H374" t="str">
            <v>FDO. DE LA MORA</v>
          </cell>
          <cell r="I374" t="str">
            <v>Central</v>
          </cell>
        </row>
        <row r="375">
          <cell r="D375" t="str">
            <v>BRENDA MARIA SUSANA BARRIOS GONZALE</v>
          </cell>
          <cell r="E375" t="str">
            <v>FERRETERIA FERRENORTE</v>
          </cell>
          <cell r="F375" t="str">
            <v>JULIO GONZALEZ</v>
          </cell>
          <cell r="G375" t="str">
            <v>RUTA V, AVIADORES DEL CHACO</v>
          </cell>
          <cell r="H375" t="str">
            <v>HORQUETA</v>
          </cell>
          <cell r="I375" t="str">
            <v>Concepción</v>
          </cell>
        </row>
        <row r="376">
          <cell r="D376" t="str">
            <v>MAURICIO PITTA RODRIGUEZ</v>
          </cell>
          <cell r="E376" t="str">
            <v>SAN FRANCISCO</v>
          </cell>
          <cell r="F376" t="str">
            <v>CARLOS MARTINEZ</v>
          </cell>
          <cell r="G376" t="str">
            <v>CALLE.PROF.DR.VICTORINO CURIEL</v>
          </cell>
          <cell r="H376" t="str">
            <v>ÑEMBY</v>
          </cell>
          <cell r="I376" t="str">
            <v>Central</v>
          </cell>
        </row>
        <row r="377">
          <cell r="D377" t="str">
            <v>MIRIAM BEATRIZ HUT DE MULLER</v>
          </cell>
          <cell r="F377" t="str">
            <v>CARLOS MARTINEZ</v>
          </cell>
          <cell r="G377" t="str">
            <v>RUTA 6TA JUAN L.MALLORQUIN KM 47</v>
          </cell>
          <cell r="H377" t="str">
            <v>BELLA VISTA</v>
          </cell>
          <cell r="I377" t="str">
            <v>Itapúa</v>
          </cell>
        </row>
        <row r="378">
          <cell r="D378" t="str">
            <v>FRANCISCO CAYO RODAS ACOSTA</v>
          </cell>
          <cell r="E378" t="str">
            <v>SHALOW CONSTRUCCIONES</v>
          </cell>
          <cell r="F378" t="str">
            <v>CARLOS MARTINEZ</v>
          </cell>
          <cell r="G378" t="str">
            <v>AVDA.MANUEL O.GUERRERO C/GUAYAYBI</v>
          </cell>
          <cell r="H378" t="str">
            <v>SAN LORENZO</v>
          </cell>
          <cell r="I378" t="str">
            <v>Central</v>
          </cell>
        </row>
        <row r="379">
          <cell r="D379" t="str">
            <v>CRISTHIAN JAVIER RAMIREZ OJEDA</v>
          </cell>
          <cell r="F379" t="str">
            <v>CARLOS MARTINEZ</v>
          </cell>
          <cell r="G379" t="str">
            <v>RUTA 7 INTERNACIONAL KM175</v>
          </cell>
          <cell r="H379" t="str">
            <v>CAAGUAZU</v>
          </cell>
          <cell r="I379" t="str">
            <v>Caaguazú</v>
          </cell>
        </row>
        <row r="380">
          <cell r="D380" t="str">
            <v>JORGE GUALBERTO LOPEZ FERNANDEZ</v>
          </cell>
          <cell r="F380" t="str">
            <v>LAUREANO FERREIRA</v>
          </cell>
          <cell r="G380" t="str">
            <v>CURUPAYTY C/RIO APA</v>
          </cell>
          <cell r="H380" t="str">
            <v>VALLEMI</v>
          </cell>
          <cell r="I380" t="str">
            <v>Concepción</v>
          </cell>
        </row>
        <row r="381">
          <cell r="D381" t="str">
            <v>OPPAR BUSINESS SOCIEDAD ANONIMA</v>
          </cell>
          <cell r="F381" t="str">
            <v>CARLOS MARTINEZ</v>
          </cell>
          <cell r="G381" t="str">
            <v>1° MARZO Y RODRIGUEZ DE FRANCIA</v>
          </cell>
          <cell r="H381" t="str">
            <v>B° CAPITAN ROA</v>
          </cell>
          <cell r="I381" t="str">
            <v>Caaguazú</v>
          </cell>
        </row>
        <row r="382">
          <cell r="D382" t="str">
            <v>WALDIMIR JUAN ARAR CASOLA</v>
          </cell>
          <cell r="F382" t="str">
            <v>HERNAN ORTIZ</v>
          </cell>
          <cell r="G382" t="str">
            <v>AYALA VAZQUEZ 680 Y SIRIA</v>
          </cell>
          <cell r="H382" t="str">
            <v>ASUNCION</v>
          </cell>
          <cell r="I382" t="str">
            <v>Central</v>
          </cell>
        </row>
        <row r="383">
          <cell r="D383" t="str">
            <v>JORGE ZACARIA MACHUCA ENCISO</v>
          </cell>
          <cell r="F383" t="str">
            <v>CARLOS MARTINEZ</v>
          </cell>
          <cell r="G383" t="str">
            <v>PRAT GILL EAQ. VIVALDI</v>
          </cell>
          <cell r="H383" t="str">
            <v>SAN LORENZO</v>
          </cell>
          <cell r="I383" t="str">
            <v>Central</v>
          </cell>
        </row>
        <row r="384">
          <cell r="D384" t="str">
            <v>CONSORCIO AGB-TOCSA</v>
          </cell>
          <cell r="F384" t="str">
            <v>ESTEBAN ESPINOLA</v>
          </cell>
          <cell r="G384" t="str">
            <v>BOGGIANI ESQ.MAYOR VERA</v>
          </cell>
          <cell r="H384" t="str">
            <v>ASUNCION</v>
          </cell>
          <cell r="I384" t="str">
            <v>Central</v>
          </cell>
        </row>
        <row r="385">
          <cell r="D385" t="str">
            <v>CARLOS MIGUEL GARCETE ORTIZ</v>
          </cell>
          <cell r="F385" t="str">
            <v>CARLOS MARTINEZ</v>
          </cell>
          <cell r="G385" t="str">
            <v>MCAL.F.S.LOPEZ C/PANTEON ARCE</v>
          </cell>
          <cell r="H385" t="str">
            <v>YAGUARON</v>
          </cell>
          <cell r="I385" t="str">
            <v>Paraguarí</v>
          </cell>
        </row>
        <row r="386">
          <cell r="D386" t="str">
            <v>ITAIPU SRL</v>
          </cell>
          <cell r="F386" t="str">
            <v>CARLOS MARTINEZ</v>
          </cell>
          <cell r="G386" t="str">
            <v>MANUEL ORTIZ GUERRERO C/HERMENEGILD</v>
          </cell>
          <cell r="H386" t="str">
            <v>SAN LORENZO</v>
          </cell>
          <cell r="I386" t="str">
            <v>Central</v>
          </cell>
        </row>
        <row r="387">
          <cell r="D387" t="str">
            <v>HUMBERTO VALOIS CABRAL</v>
          </cell>
          <cell r="F387" t="str">
            <v>CARLOS MARTINEZ</v>
          </cell>
          <cell r="G387" t="str">
            <v>AVDA.AYOLAS C/ DR FEDERICO CHAVEZ</v>
          </cell>
          <cell r="H387" t="str">
            <v>CORONEL OVIEDO</v>
          </cell>
          <cell r="I387" t="str">
            <v>Caaguazú</v>
          </cell>
        </row>
        <row r="388">
          <cell r="D388" t="str">
            <v>ANA LEDY ARIAS SAUCEDO</v>
          </cell>
          <cell r="F388" t="str">
            <v>CARLOS MARTINEZ</v>
          </cell>
          <cell r="G388" t="str">
            <v>AVDA.DEL AGRONOMO C/CERRO CORA Y AV</v>
          </cell>
          <cell r="H388" t="str">
            <v>SAN LORENZO</v>
          </cell>
          <cell r="I388" t="str">
            <v>Central</v>
          </cell>
        </row>
        <row r="389">
          <cell r="D389" t="str">
            <v>DIEGO ARMANDO MERCADO BRITEZ</v>
          </cell>
          <cell r="F389" t="str">
            <v>CARLOS MARTINEZ</v>
          </cell>
          <cell r="G389" t="str">
            <v>CURUPAYTY E/PTE FRANCO Y HUMAITA</v>
          </cell>
          <cell r="H389" t="str">
            <v>ASUNCION</v>
          </cell>
          <cell r="I389" t="str">
            <v>Central</v>
          </cell>
        </row>
        <row r="390">
          <cell r="D390" t="str">
            <v>EUSTACIO LEZCANO ALMIRON</v>
          </cell>
          <cell r="F390" t="str">
            <v>CARLOS MARTINEZ</v>
          </cell>
          <cell r="G390" t="str">
            <v>CALLE SARGENTO SERVIAN CASI SARGENT</v>
          </cell>
          <cell r="H390" t="str">
            <v>YBYCUI</v>
          </cell>
          <cell r="I390" t="str">
            <v>Paraguarí</v>
          </cell>
        </row>
        <row r="391">
          <cell r="D391" t="str">
            <v>LORENA PATRICIA FERREIRA BARRETO</v>
          </cell>
          <cell r="E391" t="str">
            <v>FERRETERIA SANTA ROSA</v>
          </cell>
          <cell r="F391" t="str">
            <v>JULIO GONZALEZ</v>
          </cell>
          <cell r="G391" t="str">
            <v>BARRIO 4859 -CAACUPEMI</v>
          </cell>
          <cell r="H391" t="str">
            <v>VALLEMI</v>
          </cell>
          <cell r="I391" t="str">
            <v>Concepción</v>
          </cell>
        </row>
        <row r="392">
          <cell r="D392" t="str">
            <v>AVEL EUTACIO GUERIN CABAÑAS</v>
          </cell>
          <cell r="F392" t="str">
            <v>CARLOS MARTINEZ</v>
          </cell>
          <cell r="G392" t="str">
            <v>AVDA.VON POLESKY C/TTE PICO</v>
          </cell>
          <cell r="H392" t="str">
            <v>VILLA ELISA</v>
          </cell>
          <cell r="I392" t="str">
            <v>Central</v>
          </cell>
        </row>
        <row r="393">
          <cell r="D393" t="str">
            <v>SAN JOSE CONCRETOS S.A.</v>
          </cell>
          <cell r="F393" t="str">
            <v>HERNAN ORTIZ</v>
          </cell>
          <cell r="G393" t="str">
            <v>FLOR MARIA ANINAT C/SAN JOSE</v>
          </cell>
          <cell r="H393" t="str">
            <v>MARIANO ROQUE ALONSO</v>
          </cell>
          <cell r="I393" t="str">
            <v>Central</v>
          </cell>
        </row>
        <row r="394">
          <cell r="D394" t="str">
            <v>ROMA IMPORT EXPORT S.A.</v>
          </cell>
          <cell r="F394" t="str">
            <v>CARLOS MARTINEZ</v>
          </cell>
          <cell r="G394" t="str">
            <v>ZORRILLA SAN MARTIN 1375 C/TTE ALCO</v>
          </cell>
          <cell r="H394" t="str">
            <v>ASUNCION</v>
          </cell>
          <cell r="I394" t="str">
            <v>Central</v>
          </cell>
        </row>
        <row r="395">
          <cell r="D395" t="str">
            <v>VIVIANA ISABEL CABRERA ROMERO</v>
          </cell>
          <cell r="F395" t="str">
            <v>CARLOS MARTINEZ</v>
          </cell>
          <cell r="G395" t="str">
            <v>6 DE FEBRERO DE LA ANDE , CAÑADITA</v>
          </cell>
          <cell r="H395" t="str">
            <v>ÑEMBY</v>
          </cell>
          <cell r="I395" t="str">
            <v>Central</v>
          </cell>
        </row>
        <row r="396">
          <cell r="D396" t="str">
            <v>FIDELINA BEATRIZ ROSAS DE GONZALEZ</v>
          </cell>
          <cell r="E396" t="str">
            <v>FORTALEZA , FERRET &amp; MAT. CONST.</v>
          </cell>
          <cell r="F396" t="str">
            <v>CARLOS MARTINEZ</v>
          </cell>
          <cell r="G396" t="str">
            <v>BRASIL 511 ESQ. SAMU´U</v>
          </cell>
          <cell r="H396" t="str">
            <v>SAN LORENZO</v>
          </cell>
          <cell r="I396" t="str">
            <v>Central</v>
          </cell>
        </row>
        <row r="397">
          <cell r="D397" t="str">
            <v>COMERCIAL BOQUERON SA</v>
          </cell>
          <cell r="E397" t="str">
            <v>HERMINIA ELIZABETH FISCHER KURT</v>
          </cell>
          <cell r="F397" t="str">
            <v>ANTONIO ELIZECHE</v>
          </cell>
          <cell r="G397" t="str">
            <v>AVDA.PINEDO ESQ.MONSEÑOR MARICEVICH</v>
          </cell>
          <cell r="H397" t="str">
            <v>CONCEPCION</v>
          </cell>
          <cell r="I397" t="str">
            <v>Concepción</v>
          </cell>
        </row>
        <row r="398">
          <cell r="D398" t="str">
            <v>AGRO. EMANUEL IMPORT-EXPORT S.A.</v>
          </cell>
          <cell r="E398" t="str">
            <v>MARCOS KESTRING Y RENE DEEKE JUNIOR</v>
          </cell>
          <cell r="F398" t="str">
            <v>ANTONIO ELIZECHE</v>
          </cell>
          <cell r="G398" t="str">
            <v>RUTA 5TA. KM 5 1/2</v>
          </cell>
          <cell r="H398" t="str">
            <v>CONCEPCION</v>
          </cell>
          <cell r="I398" t="str">
            <v>Concepción</v>
          </cell>
        </row>
        <row r="399">
          <cell r="D399" t="str">
            <v>CONSTRUCTORA ALPE S.A.</v>
          </cell>
          <cell r="E399" t="str">
            <v>ARQ. ALBA MARINA PENAYO RECALDE</v>
          </cell>
          <cell r="F399" t="str">
            <v>CARLOS MARTINEZ</v>
          </cell>
          <cell r="G399" t="str">
            <v>CAMPO CERVERA N° 5849 E/ALAS PARAGU</v>
          </cell>
          <cell r="H399" t="str">
            <v>ASUNCION</v>
          </cell>
          <cell r="I399" t="str">
            <v>Central</v>
          </cell>
        </row>
        <row r="400">
          <cell r="D400" t="str">
            <v>OSCAR PELAGIO ZABALA HIDALGO</v>
          </cell>
          <cell r="E400" t="str">
            <v>VENTA MAT. CONST. OZ</v>
          </cell>
          <cell r="F400" t="str">
            <v>CARLOS MARTINEZ</v>
          </cell>
          <cell r="G400" t="str">
            <v>YUQUYTY 445</v>
          </cell>
          <cell r="H400" t="str">
            <v>NUEVA ITALIA</v>
          </cell>
          <cell r="I400" t="str">
            <v>Central</v>
          </cell>
        </row>
        <row r="401">
          <cell r="D401" t="str">
            <v>EDGAR SEBASTIAN BENITEZ JIMENEZ</v>
          </cell>
          <cell r="E401" t="str">
            <v>CONSTRUCCIONES EB</v>
          </cell>
          <cell r="F401" t="str">
            <v>CARLOS MARTINEZ</v>
          </cell>
          <cell r="G401" t="str">
            <v>SARGENTO 1° BENITEZ  C/HUMAITA</v>
          </cell>
          <cell r="H401" t="str">
            <v>CORONEL OVIEDO</v>
          </cell>
          <cell r="I401" t="str">
            <v>Caaguazú</v>
          </cell>
        </row>
        <row r="402">
          <cell r="D402" t="str">
            <v>ISMAEL PORTILLO BURGOS</v>
          </cell>
          <cell r="E402" t="str">
            <v>KUARAHY MAT.DE CONST.</v>
          </cell>
          <cell r="F402" t="str">
            <v>CARLOS MARTINEZ</v>
          </cell>
          <cell r="G402" t="str">
            <v>RUTA MCAL. F.S.LOPEZ KM 23 C/ROJAS</v>
          </cell>
          <cell r="H402" t="str">
            <v>J.A.SALDIVAR</v>
          </cell>
          <cell r="I402" t="str">
            <v>Central</v>
          </cell>
        </row>
        <row r="403">
          <cell r="D403" t="str">
            <v>CONSTRUCTORA ISACIO VALLEJOS S.A. (*)</v>
          </cell>
          <cell r="E403" t="str">
            <v>ISACIO VALLEJOS AQUINO</v>
          </cell>
          <cell r="F403" t="str">
            <v>CARLOS MARTINEZ</v>
          </cell>
          <cell r="G403" t="str">
            <v>AVDA.DEFENSORES DEL CHACO 767 C/INC</v>
          </cell>
          <cell r="H403" t="str">
            <v>FDO.DE LA MORA</v>
          </cell>
          <cell r="I403" t="str">
            <v>Central</v>
          </cell>
        </row>
        <row r="404">
          <cell r="D404" t="str">
            <v>ASOCIAC.DE PRODUCTORES AGROPECUARIO</v>
          </cell>
          <cell r="F404" t="str">
            <v>CARLOS MARTINEZ</v>
          </cell>
          <cell r="G404" t="str">
            <v>YVAPOBO 2886 C/ECUADOR</v>
          </cell>
          <cell r="H404" t="str">
            <v>ASUNCION</v>
          </cell>
          <cell r="I404" t="str">
            <v>Central</v>
          </cell>
        </row>
        <row r="405">
          <cell r="D405" t="str">
            <v>EDUARDO TOMASSI</v>
          </cell>
          <cell r="F405" t="str">
            <v>CARLOS MARTINEZ</v>
          </cell>
          <cell r="H405" t="str">
            <v>ASUNCION</v>
          </cell>
          <cell r="I405" t="str">
            <v>Central</v>
          </cell>
        </row>
        <row r="406">
          <cell r="D406" t="str">
            <v>MYRIAM CELESTE VIVEROS DE DOMINGUEZ</v>
          </cell>
          <cell r="E406" t="str">
            <v>FERRETERIA MIL</v>
          </cell>
          <cell r="F406" t="str">
            <v>CARLOS MARTINEZ</v>
          </cell>
          <cell r="G406" t="str">
            <v>PADRE MOLAS Y CERRITO</v>
          </cell>
          <cell r="H406" t="str">
            <v>CAPIATA</v>
          </cell>
          <cell r="I406" t="str">
            <v>Central</v>
          </cell>
        </row>
        <row r="407">
          <cell r="D407" t="str">
            <v>RUBEN ALBERTO FRANCO GIMENEZ</v>
          </cell>
          <cell r="E407" t="str">
            <v>DEPOSITO MAT. LOS HERMANOS</v>
          </cell>
          <cell r="F407" t="str">
            <v>CARLOS MARTINEZ</v>
          </cell>
          <cell r="H407" t="str">
            <v>ITA</v>
          </cell>
          <cell r="I407" t="str">
            <v>Central</v>
          </cell>
        </row>
        <row r="408">
          <cell r="D408" t="str">
            <v>RODNEY BENJAMIN BAREIRO LEZCANO</v>
          </cell>
          <cell r="E408" t="str">
            <v>RB CONSTRUCTORA</v>
          </cell>
          <cell r="F408" t="str">
            <v>CARLOS MARTINEZ</v>
          </cell>
          <cell r="G408" t="str">
            <v>JUEZ PINO N° 327 C/TTE. CESAR PIROV</v>
          </cell>
          <cell r="H408" t="str">
            <v>ASUNCION</v>
          </cell>
          <cell r="I408" t="str">
            <v>Central</v>
          </cell>
        </row>
        <row r="409">
          <cell r="D409" t="str">
            <v>GRUPO ADORLOTT SRL</v>
          </cell>
          <cell r="E409" t="str">
            <v>SAN ISIDRO SRL</v>
          </cell>
          <cell r="F409" t="str">
            <v>CARLOS MARTINEZ</v>
          </cell>
          <cell r="G409" t="str">
            <v>ZAVALA CUE 1920 C/ NUEVA ASUNCION</v>
          </cell>
          <cell r="H409" t="str">
            <v>FDO.DE LA MORA</v>
          </cell>
          <cell r="I409" t="str">
            <v>Central</v>
          </cell>
        </row>
        <row r="410">
          <cell r="D410" t="str">
            <v>TRIGON S.A.</v>
          </cell>
          <cell r="E410" t="str">
            <v>HUGO ANTONIO MEZA</v>
          </cell>
          <cell r="F410" t="str">
            <v>CARLOS MARTINEZ</v>
          </cell>
          <cell r="G410" t="str">
            <v>BRUNO GUGGIARI Y PIRIBEBUY</v>
          </cell>
          <cell r="H410" t="str">
            <v>LAMBARE</v>
          </cell>
          <cell r="I410" t="str">
            <v>Central</v>
          </cell>
        </row>
        <row r="411">
          <cell r="D411" t="str">
            <v>HEIDECOM S.A.</v>
          </cell>
          <cell r="E411" t="str">
            <v>ROBERTO ARANA RIQUELME</v>
          </cell>
          <cell r="F411" t="str">
            <v>HERNAN ORTIZ</v>
          </cell>
          <cell r="G411" t="str">
            <v>TTE.ROLON VIERA 1268 C/ TEODOSIO GO</v>
          </cell>
          <cell r="H411" t="str">
            <v>VISTA ALEGRE</v>
          </cell>
          <cell r="I411" t="str">
            <v>Central</v>
          </cell>
        </row>
        <row r="412">
          <cell r="D412" t="str">
            <v>JUAN ALBERTO PEREIRA AYALA</v>
          </cell>
          <cell r="E412" t="str">
            <v>MAT.CONSTRUCCIONES 20 DE OCTUBRE</v>
          </cell>
          <cell r="F412" t="str">
            <v>CARLOS MARTINEZ</v>
          </cell>
          <cell r="G412" t="str">
            <v>AVDA.ROJAS ESQ FRACCION EL ARROYO (</v>
          </cell>
          <cell r="H412" t="str">
            <v>CAPIATA</v>
          </cell>
          <cell r="I412" t="str">
            <v>Central</v>
          </cell>
        </row>
        <row r="413">
          <cell r="D413" t="str">
            <v>NIDIA PATRICIA FRANCO BENITEZ</v>
          </cell>
          <cell r="E413" t="str">
            <v>GLONIFERCOMERCIAL</v>
          </cell>
          <cell r="F413" t="str">
            <v>CARLOS MARTINEZ</v>
          </cell>
          <cell r="G413" t="str">
            <v>RAUL A.OVIEDO</v>
          </cell>
          <cell r="H413" t="str">
            <v>CAMPO 9</v>
          </cell>
          <cell r="I413" t="str">
            <v>Caaguazú</v>
          </cell>
        </row>
        <row r="414">
          <cell r="D414" t="str">
            <v>MARTIN EUGENIO RUIZ TORRES</v>
          </cell>
          <cell r="E414" t="str">
            <v>COSNTRUCCIONES SAN RAFAEL</v>
          </cell>
          <cell r="F414" t="str">
            <v>CARLOS MARTINEZ</v>
          </cell>
          <cell r="G414" t="str">
            <v>KM 21 RUTA 3</v>
          </cell>
          <cell r="H414" t="str">
            <v>LIMPIO</v>
          </cell>
          <cell r="I414" t="str">
            <v>Central</v>
          </cell>
        </row>
        <row r="415">
          <cell r="D415" t="str">
            <v>CARLOS GUZMAN STERN ZENA</v>
          </cell>
          <cell r="E415" t="str">
            <v>CASA K-RLOS</v>
          </cell>
          <cell r="F415" t="str">
            <v>CARLOS MARTINEZ</v>
          </cell>
          <cell r="G415" t="str">
            <v>100 Mts CRUCE SANTA ROSA</v>
          </cell>
          <cell r="H415" t="str">
            <v>SANTA ROSA AGUARAY</v>
          </cell>
          <cell r="I415" t="str">
            <v>San Pedro</v>
          </cell>
        </row>
        <row r="416">
          <cell r="D416" t="str">
            <v>NOELI VICTORIA GARAY VAZQUEZ</v>
          </cell>
          <cell r="E416" t="str">
            <v>DEPOSITO SAMI</v>
          </cell>
          <cell r="F416" t="str">
            <v>CARLOS MARTINEZ</v>
          </cell>
          <cell r="G416" t="str">
            <v>RUTA 1 KM 54 1/2 - CÑIA. PEGUAHO</v>
          </cell>
          <cell r="H416" t="str">
            <v>YAGUARON</v>
          </cell>
          <cell r="I416" t="str">
            <v>Paraguarí</v>
          </cell>
        </row>
        <row r="417">
          <cell r="D417" t="str">
            <v>RUSH SRL</v>
          </cell>
          <cell r="E417" t="str">
            <v>ROHWER ARGELANDER SAWATZKY HARDER</v>
          </cell>
          <cell r="F417" t="str">
            <v>LAUREANO FERREIRA</v>
          </cell>
          <cell r="G417" t="str">
            <v>CALLE COMERCIAL C/AVDA CENTRAL</v>
          </cell>
          <cell r="H417" t="str">
            <v>LOMA PLATA</v>
          </cell>
          <cell r="I417" t="str">
            <v>Boquerón</v>
          </cell>
        </row>
        <row r="418">
          <cell r="D418" t="str">
            <v>EMILCE MARLENE BAEZ MOREL</v>
          </cell>
          <cell r="F418" t="str">
            <v>CARLOS MARTINEZ</v>
          </cell>
          <cell r="G418" t="str">
            <v>ITA KM 33 1/2 R.I.</v>
          </cell>
          <cell r="H418" t="str">
            <v>ITA</v>
          </cell>
          <cell r="I418" t="str">
            <v>Central</v>
          </cell>
        </row>
        <row r="419">
          <cell r="D419" t="str">
            <v>RUBEN DE JESUS PEREIRA PEREZ</v>
          </cell>
          <cell r="F419" t="str">
            <v>JULIO GONZALEZ</v>
          </cell>
          <cell r="G419" t="str">
            <v>RUTA MANUEL FRANCO KM 2</v>
          </cell>
          <cell r="H419" t="str">
            <v>CONCEPCION</v>
          </cell>
          <cell r="I419" t="str">
            <v>Concepción</v>
          </cell>
        </row>
        <row r="420">
          <cell r="D420" t="str">
            <v>ALEXANDRA JACQUIER LOPEZ</v>
          </cell>
          <cell r="E420" t="str">
            <v>PUAJU CEMENTOS</v>
          </cell>
          <cell r="F420" t="str">
            <v>CARLOS VILLAMAYOR</v>
          </cell>
          <cell r="G420" t="str">
            <v>LIBERTAD C/SAN RAFAEL RUTA 1 KM 10</v>
          </cell>
          <cell r="H420" t="str">
            <v>ASUNCION</v>
          </cell>
          <cell r="I420" t="str">
            <v>Central</v>
          </cell>
        </row>
        <row r="421">
          <cell r="D421" t="str">
            <v>EDITH MABEL GINI MEZA</v>
          </cell>
          <cell r="E421" t="str">
            <v>FERRETERIA L&amp;S</v>
          </cell>
          <cell r="F421" t="str">
            <v>CARLOS VILLAMAYOR</v>
          </cell>
          <cell r="G421" t="str">
            <v>RUTA 10 LAS RESIDENTAS S/PADRE FIDE</v>
          </cell>
          <cell r="H421" t="str">
            <v>SANTANI</v>
          </cell>
          <cell r="I421" t="str">
            <v>San Pedro</v>
          </cell>
        </row>
        <row r="422">
          <cell r="D422" t="str">
            <v>LUIS ALBERTO AQUINO ACHON</v>
          </cell>
          <cell r="E422" t="str">
            <v>SAN LUIS</v>
          </cell>
          <cell r="F422" t="str">
            <v>CARLOS VILLAMAYOR</v>
          </cell>
          <cell r="G422" t="str">
            <v>ACCESO SUR CASI 2 AGOSTO</v>
          </cell>
          <cell r="H422" t="str">
            <v>ASUNCION</v>
          </cell>
          <cell r="I422" t="str">
            <v>Central</v>
          </cell>
        </row>
        <row r="423">
          <cell r="D423" t="str">
            <v>FERRETERIA BONANZA S.R.L</v>
          </cell>
          <cell r="F423" t="str">
            <v>OSCAR SOSA</v>
          </cell>
          <cell r="G423" t="str">
            <v>14 DE MAYO E/NANAWA Y JULIA M.CUETO</v>
          </cell>
          <cell r="H423" t="str">
            <v>CURUGUATY</v>
          </cell>
          <cell r="I423" t="str">
            <v>Canindeyú</v>
          </cell>
        </row>
        <row r="424">
          <cell r="D424" t="str">
            <v>WALTER G. BARUJA FERNANDEZ</v>
          </cell>
          <cell r="E424" t="str">
            <v>CASA BARUJA</v>
          </cell>
          <cell r="F424" t="str">
            <v>CARLOS VILLAMAYOR</v>
          </cell>
          <cell r="G424" t="str">
            <v>AVDA 19 DE ENERO 1561 E/LOMAS VALEN</v>
          </cell>
          <cell r="H424" t="str">
            <v>PARAGUARI</v>
          </cell>
          <cell r="I424" t="str">
            <v>Paraguarí</v>
          </cell>
        </row>
        <row r="425">
          <cell r="D425" t="str">
            <v>JUAN ELIAS CABRERA FRANCO</v>
          </cell>
          <cell r="F425" t="str">
            <v>CARLOS VILLAMAYOR</v>
          </cell>
          <cell r="G425" t="str">
            <v>LOS MANGALES N° 2123 C/JUAN CABRERA</v>
          </cell>
          <cell r="H425" t="str">
            <v>ASUNCION</v>
          </cell>
          <cell r="I425" t="str">
            <v>Central</v>
          </cell>
        </row>
        <row r="426">
          <cell r="D426" t="str">
            <v>ACTIVA NEGOCIOS SRL</v>
          </cell>
          <cell r="E426" t="str">
            <v>ROBIN SCHULZ</v>
          </cell>
          <cell r="F426" t="str">
            <v>CARLOS VILLAMAYOR</v>
          </cell>
          <cell r="G426" t="str">
            <v>RUTA VI KM 36</v>
          </cell>
          <cell r="H426" t="str">
            <v>OBLIGADO</v>
          </cell>
          <cell r="I426" t="str">
            <v>Itapúa</v>
          </cell>
        </row>
        <row r="427">
          <cell r="D427" t="str">
            <v>ANTONIO RAMON PAREDES MELGAREJO</v>
          </cell>
          <cell r="E427" t="str">
            <v>VTA.MAT. CONST. ALDO ADY</v>
          </cell>
          <cell r="F427" t="str">
            <v>FATIMA CRISTALDO</v>
          </cell>
          <cell r="G427" t="str">
            <v>ACCESO SUR E/PIRIZAL Y FLORERIA</v>
          </cell>
          <cell r="H427" t="str">
            <v>ASUNCION</v>
          </cell>
          <cell r="I427" t="str">
            <v>Central</v>
          </cell>
        </row>
        <row r="428">
          <cell r="D428" t="str">
            <v>THREE STARS SA</v>
          </cell>
          <cell r="F428" t="str">
            <v>FATIMA CRISTALDO</v>
          </cell>
          <cell r="G428" t="str">
            <v>YEGROS E/ RODRIGUEZ DE FRANCIA Y RC</v>
          </cell>
          <cell r="H428" t="str">
            <v>ASUNCION</v>
          </cell>
          <cell r="I428" t="str">
            <v>Central</v>
          </cell>
        </row>
        <row r="429">
          <cell r="D429" t="str">
            <v>B&amp;B SA</v>
          </cell>
          <cell r="E429" t="str">
            <v>ING. ENRIQUE BARRAIL</v>
          </cell>
          <cell r="F429" t="str">
            <v>FATIMA CRISTALDO</v>
          </cell>
          <cell r="G429" t="str">
            <v>PASTOR IBAÑEZ 1301</v>
          </cell>
          <cell r="H429" t="str">
            <v>ASUNCION</v>
          </cell>
          <cell r="I429" t="str">
            <v>Central</v>
          </cell>
        </row>
        <row r="430">
          <cell r="D430" t="str">
            <v>ESTRUCTURAS SRL</v>
          </cell>
          <cell r="F430" t="str">
            <v>FATIMA CRISTALDO</v>
          </cell>
          <cell r="G430" t="str">
            <v>Gral Aquino 3055</v>
          </cell>
          <cell r="H430" t="str">
            <v>LUQUE</v>
          </cell>
          <cell r="I430" t="str">
            <v>Central</v>
          </cell>
        </row>
        <row r="431">
          <cell r="D431" t="str">
            <v>LEONARDO JOSE CAÑETE LOPEZ</v>
          </cell>
          <cell r="E431" t="str">
            <v>GUARANI - VENTA DE MATERIALES</v>
          </cell>
          <cell r="F431" t="str">
            <v>JULIO GONZALEZ</v>
          </cell>
          <cell r="G431" t="str">
            <v>TTE.ANGEL IRIGOYEN C/ASUNCION</v>
          </cell>
          <cell r="H431" t="str">
            <v>CONCEPCION</v>
          </cell>
          <cell r="I431" t="str">
            <v>Concepción</v>
          </cell>
        </row>
        <row r="432">
          <cell r="D432" t="str">
            <v>BLAS ANTONIO MELGAREJO</v>
          </cell>
          <cell r="E432" t="str">
            <v>SAN BLAS</v>
          </cell>
          <cell r="F432" t="str">
            <v>FATIMA CRISTALDO</v>
          </cell>
          <cell r="G432" t="str">
            <v>RUTA 1 KM 64-TTE PRIMERO DERLIZ CAC</v>
          </cell>
          <cell r="H432" t="str">
            <v>PARAGUARI</v>
          </cell>
          <cell r="I432" t="str">
            <v>Paraguarí</v>
          </cell>
        </row>
        <row r="433">
          <cell r="D433" t="str">
            <v>FERRETERIA MERCANTIL CAMPO 9 S.A.</v>
          </cell>
          <cell r="F433" t="str">
            <v>CARLOS MARTINEZ</v>
          </cell>
          <cell r="G433" t="str">
            <v>RUTA PY02 KM 212 Y  MEDIO CAMPO 2</v>
          </cell>
          <cell r="H433" t="str">
            <v>CAAGUAZU</v>
          </cell>
          <cell r="I433" t="str">
            <v>Caaguazú</v>
          </cell>
        </row>
        <row r="434">
          <cell r="D434" t="str">
            <v>LUIS SANTIAGO SANCHEZ RIOS</v>
          </cell>
          <cell r="E434" t="str">
            <v>MATER. DE CONSTRUCCION LS.S</v>
          </cell>
          <cell r="F434" t="str">
            <v>JORGE DELGADO</v>
          </cell>
          <cell r="G434" t="str">
            <v>SAN PABLO E/CEDRO Y LAPACHO</v>
          </cell>
          <cell r="H434" t="str">
            <v>CAPIATA</v>
          </cell>
          <cell r="I434" t="str">
            <v>Central</v>
          </cell>
        </row>
        <row r="435">
          <cell r="D435" t="str">
            <v>SANDRA ORTEGA DE VIRLAN</v>
          </cell>
          <cell r="E435" t="str">
            <v>MAT.CONST. ROBERT</v>
          </cell>
          <cell r="F435" t="str">
            <v>JORGE DELGADO</v>
          </cell>
          <cell r="G435" t="str">
            <v>INDPENDENCIA NACIONAL C/MCAL ESTIGA</v>
          </cell>
          <cell r="H435" t="str">
            <v>JUAN MANUEL FRUTOS</v>
          </cell>
          <cell r="I435" t="str">
            <v>Caaguazú</v>
          </cell>
        </row>
        <row r="436">
          <cell r="D436" t="str">
            <v>FRANCISCA ZARATE DE MELGAREJO</v>
          </cell>
          <cell r="E436" t="str">
            <v>DEP. MAT. DE CONSTRUCCION SAN FRANC</v>
          </cell>
          <cell r="F436" t="str">
            <v>FATIMA CRISTALDO</v>
          </cell>
          <cell r="G436" t="str">
            <v>RUTA N° 1-MCAL LOPEZ KM 61,5</v>
          </cell>
          <cell r="H436" t="str">
            <v>PARAGUARI</v>
          </cell>
          <cell r="I436" t="str">
            <v>Paraguarí</v>
          </cell>
        </row>
        <row r="437">
          <cell r="D437" t="str">
            <v>EGREEN PARAGUAY S.A.</v>
          </cell>
          <cell r="F437" t="str">
            <v>FATIMA CRISTALDO</v>
          </cell>
          <cell r="H437" t="str">
            <v>ASUNCION</v>
          </cell>
          <cell r="I437" t="str">
            <v>Central</v>
          </cell>
        </row>
        <row r="438">
          <cell r="D438" t="str">
            <v>ACHA S.A.</v>
          </cell>
          <cell r="F438" t="str">
            <v>CARLOS MARTINEZ</v>
          </cell>
          <cell r="H438" t="str">
            <v>ASUNCION</v>
          </cell>
          <cell r="I438" t="str">
            <v>Central</v>
          </cell>
        </row>
        <row r="439">
          <cell r="D439" t="str">
            <v>PEDRO FRANCISCO GONZALEZ FERNANDEZ</v>
          </cell>
          <cell r="F439" t="str">
            <v>JORGE DELGADO</v>
          </cell>
          <cell r="H439" t="str">
            <v>ASUNCION</v>
          </cell>
          <cell r="I439" t="str">
            <v>Central</v>
          </cell>
        </row>
        <row r="440">
          <cell r="D440" t="str">
            <v>E &amp; M S.A.</v>
          </cell>
          <cell r="F440" t="str">
            <v>ESTEBAN ESPINOLA</v>
          </cell>
          <cell r="G440" t="str">
            <v>MONTEVIDEO N° 1630</v>
          </cell>
          <cell r="H440" t="str">
            <v>ASUNCION</v>
          </cell>
          <cell r="I440" t="str">
            <v>Central</v>
          </cell>
        </row>
        <row r="441">
          <cell r="D441" t="str">
            <v>LEONIDAS VAZQUEZ INSFRAN</v>
          </cell>
          <cell r="E441" t="str">
            <v>DISTRIBUIDORA LA ESPERANZA</v>
          </cell>
          <cell r="F441" t="str">
            <v>FATIMA CRISTALDO</v>
          </cell>
          <cell r="G441" t="str">
            <v>MCAL.LOPEZ N° 9327</v>
          </cell>
          <cell r="H441" t="str">
            <v>PARAGUARI</v>
          </cell>
          <cell r="I441" t="str">
            <v>Paraguarí</v>
          </cell>
        </row>
        <row r="442">
          <cell r="D442" t="str">
            <v>RS TRADING GROUP SRL</v>
          </cell>
          <cell r="E442" t="str">
            <v>MARIO RODRIGO SCHUSSMULLER INSFRAN</v>
          </cell>
          <cell r="F442" t="str">
            <v>JORGE DELGADO</v>
          </cell>
          <cell r="G442" t="str">
            <v>AVDA RUTA 1 KM 19 C/BOQUERON</v>
          </cell>
          <cell r="H442" t="str">
            <v>CAPIATA</v>
          </cell>
          <cell r="I442" t="str">
            <v>Central</v>
          </cell>
        </row>
        <row r="443">
          <cell r="D443" t="str">
            <v>TOMATO S.A.</v>
          </cell>
          <cell r="E443" t="str">
            <v>CARLOS CRUZ QUIÑONEZ</v>
          </cell>
          <cell r="F443" t="str">
            <v>FREDY RIVEROS</v>
          </cell>
          <cell r="G443" t="str">
            <v>AUGUSTO ROA BASTO Y SOLDADO DESCONO</v>
          </cell>
          <cell r="H443" t="str">
            <v>ASUNCION</v>
          </cell>
          <cell r="I443" t="str">
            <v>Central</v>
          </cell>
        </row>
        <row r="444">
          <cell r="D444" t="str">
            <v>FERNANDO RAFAEL BENEGAS ALVAREZ</v>
          </cell>
          <cell r="E444" t="str">
            <v>FERRETOTTAL</v>
          </cell>
          <cell r="F444" t="str">
            <v>JORGE DELGADO</v>
          </cell>
          <cell r="G444" t="str">
            <v>DR. GABRIEL PELLON 48 C/SANTOS MEND</v>
          </cell>
          <cell r="H444" t="str">
            <v>SAN LORENZO</v>
          </cell>
          <cell r="I444" t="str">
            <v>Central</v>
          </cell>
        </row>
        <row r="445">
          <cell r="D445" t="str">
            <v>ELADIO RAMON GONZALEZ BRITEZ</v>
          </cell>
          <cell r="E445" t="str">
            <v>FERRETERIA 1° DE MAYO</v>
          </cell>
          <cell r="F445" t="str">
            <v>CARLOS VILLAMAYOR</v>
          </cell>
          <cell r="G445" t="str">
            <v>CARRETERA LAS RESIDENTAS RUTA X 1°</v>
          </cell>
          <cell r="H445" t="str">
            <v>CAPIIBARY</v>
          </cell>
          <cell r="I445" t="str">
            <v>San Pedro</v>
          </cell>
        </row>
        <row r="446">
          <cell r="D446" t="str">
            <v>JOSE ABRAHAN LOPEZ BELOTTO</v>
          </cell>
          <cell r="E446" t="str">
            <v>FERRETRERIA LA ECONOMIA</v>
          </cell>
          <cell r="F446" t="str">
            <v>FATIMA CRISTALDO</v>
          </cell>
          <cell r="G446" t="str">
            <v>AVDA.COL SAN BLAS E 21 Y 22</v>
          </cell>
          <cell r="H446" t="str">
            <v>VAQUERIA</v>
          </cell>
          <cell r="I446" t="str">
            <v>Caaguazú</v>
          </cell>
        </row>
        <row r="447">
          <cell r="D447" t="str">
            <v>CHE PO´A SRL</v>
          </cell>
          <cell r="E447" t="str">
            <v>LEONGINO MANCUELLO</v>
          </cell>
          <cell r="F447" t="str">
            <v>OSCAR SOSA</v>
          </cell>
          <cell r="G447" t="str">
            <v>AVDA. MONDAY KM 6</v>
          </cell>
          <cell r="H447" t="str">
            <v>PDTE.FRANCO</v>
          </cell>
          <cell r="I447" t="str">
            <v>Alto Paraná</v>
          </cell>
        </row>
        <row r="448">
          <cell r="D448" t="str">
            <v>EULOGIO VERA RODAS</v>
          </cell>
          <cell r="E448" t="str">
            <v>FERRETERIA SANTA ANA</v>
          </cell>
          <cell r="F448" t="str">
            <v>FATIMA CRISTALDO</v>
          </cell>
          <cell r="G448" t="str">
            <v>CALLE STA.ANA 9984 C/DR. ANTOLIN IR</v>
          </cell>
          <cell r="H448" t="str">
            <v>ITAUGUA</v>
          </cell>
          <cell r="I448" t="str">
            <v>Central</v>
          </cell>
        </row>
        <row r="449">
          <cell r="D449" t="str">
            <v>NELSON JAVIER CABRERA CABALLERO</v>
          </cell>
          <cell r="E449" t="str">
            <v>MATERIALES DE CONSTRUCCION NTR</v>
          </cell>
          <cell r="F449" t="str">
            <v>CARLOS VILLAMAYOR</v>
          </cell>
          <cell r="G449" t="str">
            <v>TRANSCHACO KM 11,5</v>
          </cell>
          <cell r="H449" t="str">
            <v>ASUNCION</v>
          </cell>
          <cell r="I449" t="str">
            <v>Central</v>
          </cell>
        </row>
        <row r="450">
          <cell r="D450" t="str">
            <v>EVER ANTONIO GONZALEZ</v>
          </cell>
          <cell r="E450" t="str">
            <v>FERRETERIA T&amp;J</v>
          </cell>
          <cell r="F450" t="str">
            <v>FREDY RIVEROS</v>
          </cell>
          <cell r="G450" t="str">
            <v>RUTA 10 LAS RESIDENTAS A 35KM CDAD</v>
          </cell>
          <cell r="H450" t="str">
            <v>CURUGUATY</v>
          </cell>
          <cell r="I450" t="str">
            <v>Canindeyú</v>
          </cell>
        </row>
        <row r="451">
          <cell r="D451" t="str">
            <v>JORGE DANIEL BENITEZ MACHADO</v>
          </cell>
          <cell r="E451" t="str">
            <v>SAN JORGE</v>
          </cell>
          <cell r="F451" t="str">
            <v>JORGE DELGADO</v>
          </cell>
          <cell r="G451" t="str">
            <v>RUTA 1 KM 6 BARRIO LA AZOTEA</v>
          </cell>
          <cell r="H451" t="str">
            <v>SAN JUAN DEL PARANA</v>
          </cell>
          <cell r="I451" t="str">
            <v>Itapúa</v>
          </cell>
        </row>
        <row r="452">
          <cell r="D452" t="str">
            <v>CATRI ELIZABETH AYALA DUARTE</v>
          </cell>
          <cell r="E452" t="str">
            <v>FERRETERIA TOBIAS</v>
          </cell>
          <cell r="F452" t="str">
            <v>CARLOS VILLAMAYOR</v>
          </cell>
          <cell r="G452" t="str">
            <v>2DA PROYECTADA CASI CARLOS A. LOPEZ</v>
          </cell>
          <cell r="H452" t="str">
            <v>ASUNCION</v>
          </cell>
          <cell r="I452" t="str">
            <v>Central</v>
          </cell>
        </row>
        <row r="453">
          <cell r="D453" t="str">
            <v>NELSON RICHER GIMENEZ</v>
          </cell>
          <cell r="E453" t="str">
            <v>MAT. CONST. GIMENEZ</v>
          </cell>
          <cell r="F453" t="str">
            <v>CARLOS MARTINEZ</v>
          </cell>
          <cell r="G453" t="str">
            <v>BVARD.BICENTENARIO E/PADRE CARLOS A</v>
          </cell>
          <cell r="H453" t="str">
            <v>VILLARRICA</v>
          </cell>
          <cell r="I453" t="str">
            <v>Guairá</v>
          </cell>
        </row>
        <row r="454">
          <cell r="D454" t="str">
            <v>JOSEFINA RUIZ DE GONZALEZ</v>
          </cell>
          <cell r="E454" t="str">
            <v>COMERCIAL EDUARDITO</v>
          </cell>
          <cell r="F454" t="str">
            <v>FATIMA CRISTALDO</v>
          </cell>
          <cell r="G454" t="str">
            <v>GRAL DIAZ C/YTORORO</v>
          </cell>
          <cell r="H454" t="str">
            <v>CORDILLERA</v>
          </cell>
          <cell r="I454" t="str">
            <v>Central</v>
          </cell>
        </row>
        <row r="455">
          <cell r="D455" t="str">
            <v>CESAR ARIEL ENCINA FANKHAUSER</v>
          </cell>
          <cell r="E455" t="str">
            <v>SAUCE TU FERRETERIA</v>
          </cell>
          <cell r="F455" t="str">
            <v>LAUREANO FERREIRA</v>
          </cell>
          <cell r="G455" t="str">
            <v>MCAL LOPEZ E/BERNARDINO CABALLERO Y</v>
          </cell>
          <cell r="H455" t="str">
            <v>CONCEPCION</v>
          </cell>
          <cell r="I455" t="str">
            <v>Concepción</v>
          </cell>
        </row>
        <row r="456">
          <cell r="D456" t="str">
            <v>LUIS ALBERTO BARRETO BARUA</v>
          </cell>
          <cell r="E456" t="str">
            <v>CENTRO FERRETERO LUISITO</v>
          </cell>
          <cell r="F456" t="str">
            <v>JORGE DELGADO</v>
          </cell>
          <cell r="G456" t="str">
            <v>RUTA 1 KM 21</v>
          </cell>
          <cell r="H456" t="str">
            <v>CAPIATA</v>
          </cell>
          <cell r="I456" t="str">
            <v>Central</v>
          </cell>
        </row>
        <row r="457">
          <cell r="D457" t="str">
            <v>CARLOS EMANUEL OCAMPOS TORALES</v>
          </cell>
          <cell r="E457" t="str">
            <v>CONSTRUHOGAR</v>
          </cell>
          <cell r="F457" t="str">
            <v>FATIMA CRISTALDO</v>
          </cell>
          <cell r="G457" t="str">
            <v>SGTO.APARICIO ROJAS C/PEDRO N. VEGA</v>
          </cell>
          <cell r="H457" t="str">
            <v>ITA</v>
          </cell>
          <cell r="I457" t="str">
            <v>Central</v>
          </cell>
        </row>
        <row r="458">
          <cell r="D458" t="str">
            <v>MIGUEL CANTERO ROMERO</v>
          </cell>
          <cell r="E458" t="str">
            <v>M.C. CONSTRUCCIONES</v>
          </cell>
          <cell r="F458" t="str">
            <v>JORGE DELGADO</v>
          </cell>
          <cell r="G458" t="str">
            <v>VIRGEN DE LOURDES E/12 DE OCTUBRE Y</v>
          </cell>
          <cell r="H458" t="str">
            <v>VILLETA</v>
          </cell>
          <cell r="I458" t="str">
            <v>Central</v>
          </cell>
        </row>
        <row r="459">
          <cell r="D459" t="str">
            <v>OLGA MENDOZA DE BOGADO</v>
          </cell>
          <cell r="E459" t="str">
            <v>FERRETERIA SALVADOS</v>
          </cell>
          <cell r="F459" t="str">
            <v>FATIMA CRISTALDO</v>
          </cell>
          <cell r="G459" t="str">
            <v>DELFIN CHAMORRO A 1/2CUADRA DE CARL</v>
          </cell>
          <cell r="H459" t="str">
            <v>CAAGUAZU</v>
          </cell>
          <cell r="I459" t="str">
            <v>Caaguazú</v>
          </cell>
        </row>
        <row r="460">
          <cell r="D460" t="str">
            <v>LILIANA RENATE STOLLMAIER GONZALEZ</v>
          </cell>
          <cell r="E460" t="str">
            <v>CASA STOLLMAIER</v>
          </cell>
          <cell r="F460" t="str">
            <v>CARLOS MARTINEZ</v>
          </cell>
          <cell r="G460" t="str">
            <v>1ROS COLONOS ESQ.CECILIO BAEZ</v>
          </cell>
          <cell r="H460" t="str">
            <v>FULGENCIO YEGROS</v>
          </cell>
          <cell r="I460" t="str">
            <v>Caaguazú</v>
          </cell>
        </row>
        <row r="461">
          <cell r="D461" t="str">
            <v>JOSE DOMINGO ALCARAZ RAMOS</v>
          </cell>
          <cell r="E461" t="str">
            <v>MAT.CONS.STO DOMINGO</v>
          </cell>
          <cell r="F461" t="str">
            <v>JORGE DELGADO</v>
          </cell>
          <cell r="G461" t="str">
            <v>STO.MAIDANA ESQ.VLAVEL DEL AIRE</v>
          </cell>
          <cell r="H461" t="str">
            <v>CAPIATA</v>
          </cell>
          <cell r="I461" t="str">
            <v>Central</v>
          </cell>
        </row>
        <row r="462">
          <cell r="D462" t="str">
            <v>GRACIELA RAMONA ESPONILA</v>
          </cell>
          <cell r="E462" t="str">
            <v>MATER.SAN JUAN</v>
          </cell>
          <cell r="F462" t="str">
            <v>CARLOS VILLAMAYOR</v>
          </cell>
          <cell r="G462" t="str">
            <v>MCAL.LOPEZ Y CRUCE UNIVERSIDAD CATO</v>
          </cell>
          <cell r="H462" t="str">
            <v>CARAPEGUA</v>
          </cell>
          <cell r="I462" t="str">
            <v>Paraguarí</v>
          </cell>
        </row>
        <row r="463">
          <cell r="D463" t="str">
            <v>CONFORTEC SRL (*)</v>
          </cell>
          <cell r="E463" t="str">
            <v>ING.CESAR BLAS MIRANDA GONZALEZ</v>
          </cell>
          <cell r="F463" t="str">
            <v>JORGE DELGADO</v>
          </cell>
          <cell r="G463" t="str">
            <v>PICUIBA N° 517 C/BALLIVIAN</v>
          </cell>
          <cell r="H463" t="str">
            <v>LUQUE</v>
          </cell>
          <cell r="I463" t="str">
            <v>Central</v>
          </cell>
        </row>
        <row r="464">
          <cell r="D464" t="str">
            <v>ANTONIO RAFAEL CABRERA BURGOS</v>
          </cell>
          <cell r="E464" t="str">
            <v>ARCB CONSTRUCTORA</v>
          </cell>
          <cell r="F464" t="str">
            <v>FREDY RIVEROS</v>
          </cell>
          <cell r="G464" t="str">
            <v>DE LAS LLANAS 1317 ESQ. MAYOR MARTI</v>
          </cell>
          <cell r="H464" t="str">
            <v>ASUNCION</v>
          </cell>
          <cell r="I464" t="str">
            <v>Central</v>
          </cell>
        </row>
        <row r="465">
          <cell r="D465" t="str">
            <v>HUGO NAVARRO RUIZ DIAZ</v>
          </cell>
          <cell r="F465" t="str">
            <v>JORGE DELGADO</v>
          </cell>
          <cell r="G465" t="str">
            <v>ITA PIRU 2518 E/SIMON BOLIVAR Y HER</v>
          </cell>
          <cell r="H465" t="str">
            <v>LAMBARE</v>
          </cell>
          <cell r="I465" t="str">
            <v>Central</v>
          </cell>
        </row>
        <row r="466">
          <cell r="D466" t="str">
            <v>DANIEL DELVALLE CANTERO</v>
          </cell>
          <cell r="E466" t="str">
            <v>DEPOSITO MAT. SAN CAYETANO</v>
          </cell>
          <cell r="F466" t="str">
            <v>JORGE DELGADO</v>
          </cell>
          <cell r="G466" t="str">
            <v>AVDA.MCAL.FRANCISCO SOLANO LOPEZ  1</v>
          </cell>
          <cell r="H466" t="str">
            <v>SAN JOSE DE LOS ARROYOS</v>
          </cell>
          <cell r="I466" t="str">
            <v>Cordillera</v>
          </cell>
        </row>
        <row r="467">
          <cell r="D467" t="str">
            <v>SERGIO RAMON DELGADO CABRERA</v>
          </cell>
          <cell r="E467" t="str">
            <v>SR CONSTRUCCIONES</v>
          </cell>
          <cell r="F467" t="str">
            <v>CARLOS VILLAMAYOR</v>
          </cell>
          <cell r="G467" t="str">
            <v>CAPITAN REMIGIO CABRAL C/YAGUARON</v>
          </cell>
          <cell r="H467" t="str">
            <v>YAGUARON</v>
          </cell>
          <cell r="I467" t="str">
            <v>Paraguarí</v>
          </cell>
        </row>
        <row r="468">
          <cell r="D468" t="str">
            <v>DIEGO AUGUSTO BELOTTO FRANCO</v>
          </cell>
          <cell r="E468" t="str">
            <v>DEP. MAT. LA PREFERIDA</v>
          </cell>
          <cell r="F468" t="str">
            <v>HERNAN ORTIZ</v>
          </cell>
          <cell r="G468" t="str">
            <v>CALLE 8 CL N° 9533</v>
          </cell>
          <cell r="H468" t="str">
            <v>VAQUERIA</v>
          </cell>
          <cell r="I468" t="str">
            <v>Caaguazú</v>
          </cell>
        </row>
        <row r="469">
          <cell r="D469" t="str">
            <v>AGAPITO VALDEZ PARRA</v>
          </cell>
          <cell r="E469" t="str">
            <v>FERRETERIA EL COLONO</v>
          </cell>
          <cell r="F469" t="str">
            <v>HERNAN ORTIZ</v>
          </cell>
          <cell r="G469" t="str">
            <v>15 DE AGOSTO E/CARLOS A. LOPEZ Y E.</v>
          </cell>
          <cell r="H469" t="str">
            <v>CAAGUAZU</v>
          </cell>
          <cell r="I469" t="str">
            <v>Caaguazú</v>
          </cell>
        </row>
        <row r="470">
          <cell r="D470" t="str">
            <v>GRUPO 4 HERMANOS SA</v>
          </cell>
          <cell r="E470" t="str">
            <v>JERSON DOERZBACHER</v>
          </cell>
          <cell r="F470" t="str">
            <v>HERNAN ORTIZ</v>
          </cell>
          <cell r="G470" t="str">
            <v>AVDA. PRINCIPAL SANTA ROSA DE LIMA</v>
          </cell>
          <cell r="H470" t="str">
            <v>ALTO PARANA</v>
          </cell>
          <cell r="I470" t="str">
            <v>Alto Paraná</v>
          </cell>
        </row>
        <row r="471">
          <cell r="D471" t="str">
            <v>VICTOR MANUEL MENDOZA MORALES</v>
          </cell>
          <cell r="E471" t="str">
            <v>FERRETERIA PILAR</v>
          </cell>
          <cell r="F471" t="str">
            <v>JORGE DELGADO</v>
          </cell>
          <cell r="G471" t="str">
            <v>CAPITAN ANDRES INSFRAN 2996</v>
          </cell>
          <cell r="H471" t="str">
            <v>LUQUE</v>
          </cell>
          <cell r="I471" t="str">
            <v>Central</v>
          </cell>
        </row>
        <row r="472">
          <cell r="D472" t="str">
            <v>MERCEDES FRANCO DE GAMON</v>
          </cell>
          <cell r="E472" t="str">
            <v>MC MERCEDES CONSTRUCCIONES</v>
          </cell>
          <cell r="F472" t="str">
            <v>CARLOS VILLAMAYOR</v>
          </cell>
          <cell r="G472" t="str">
            <v>RUTA ITAUGUA PIRAYI C/POTRERITO</v>
          </cell>
          <cell r="H472" t="str">
            <v>ITAUGUA</v>
          </cell>
          <cell r="I472" t="str">
            <v>Central</v>
          </cell>
        </row>
        <row r="473">
          <cell r="D473" t="str">
            <v>GERBACIO OCAMPOS GOMEZ</v>
          </cell>
          <cell r="E473" t="str">
            <v>DEPOSITO MAT. SAN IGNACIO</v>
          </cell>
          <cell r="F473" t="str">
            <v>FATIMA CRISTALDO</v>
          </cell>
          <cell r="G473" t="str">
            <v>FAUSTINA RIVAS 470</v>
          </cell>
          <cell r="H473" t="str">
            <v>CAPILLA CUE</v>
          </cell>
          <cell r="I473" t="str">
            <v>Cordillera</v>
          </cell>
        </row>
        <row r="474">
          <cell r="D474" t="str">
            <v>LT HORMAX S.A.</v>
          </cell>
          <cell r="F474" t="str">
            <v>LUIS EMILIO GALEANO</v>
          </cell>
          <cell r="G474" t="str">
            <v>BALLIVIAN Y JOSE P. GUGGIARI 2020</v>
          </cell>
          <cell r="H474" t="str">
            <v>ASUNCION</v>
          </cell>
          <cell r="I474" t="str">
            <v>Central</v>
          </cell>
        </row>
        <row r="475">
          <cell r="D475" t="str">
            <v>JORGE DOMINGO MONGES RODRIGUEZ</v>
          </cell>
          <cell r="E475" t="str">
            <v>DISTRIBUIDORA VIRGEN DEL PILAR</v>
          </cell>
          <cell r="F475" t="str">
            <v>JORGE DELGADO</v>
          </cell>
          <cell r="G475" t="str">
            <v>TTE.BONIFACIO ROMERO N° 778 E/FELIX</v>
          </cell>
          <cell r="H475" t="str">
            <v>SAN IGNACIO</v>
          </cell>
          <cell r="I475" t="str">
            <v>Misiones</v>
          </cell>
        </row>
        <row r="476">
          <cell r="D476" t="str">
            <v>ROSA EVANGELINA SAUCEDO NOGUERA</v>
          </cell>
          <cell r="E476" t="str">
            <v>DEP.MAT. SAN JOSE</v>
          </cell>
          <cell r="F476" t="str">
            <v>CARLOS VILLAMAYOR</v>
          </cell>
          <cell r="G476" t="str">
            <v>QUINTA PROYECTADA</v>
          </cell>
          <cell r="H476" t="str">
            <v>CAACUPE</v>
          </cell>
          <cell r="I476" t="str">
            <v>Cordillera</v>
          </cell>
        </row>
        <row r="477">
          <cell r="D477" t="str">
            <v>JORGE RAMON DELGADO</v>
          </cell>
          <cell r="E477" t="str">
            <v>SAN MATEO SERVICIOS</v>
          </cell>
          <cell r="F477" t="str">
            <v>JORGE DELGADO</v>
          </cell>
          <cell r="G477" t="str">
            <v>FELIX FERNANDEZ N° 2650</v>
          </cell>
          <cell r="H477" t="str">
            <v>ITAUGUA</v>
          </cell>
          <cell r="I477" t="str">
            <v>Central</v>
          </cell>
        </row>
        <row r="478">
          <cell r="D478" t="str">
            <v>FERNANDO ANIBAL VIÑUALES BARRETO</v>
          </cell>
          <cell r="E478" t="str">
            <v>IVC CENTAURO</v>
          </cell>
          <cell r="F478" t="str">
            <v>FATIMA CRISTALDO</v>
          </cell>
          <cell r="G478" t="str">
            <v>CAMPO ACEVAL C/PARAGUAY</v>
          </cell>
          <cell r="H478" t="str">
            <v>FERNANDO DE LA MORA</v>
          </cell>
          <cell r="I478" t="str">
            <v>Central</v>
          </cell>
        </row>
        <row r="479">
          <cell r="D479" t="str">
            <v>VICTOR EDUARDO MARTINEZ GARAY</v>
          </cell>
          <cell r="E479" t="str">
            <v>DEP.MAT. VL</v>
          </cell>
          <cell r="F479" t="str">
            <v>CARLOS VILLAMAYOR</v>
          </cell>
          <cell r="G479" t="str">
            <v>BERNARDINO CABALLERO C/FULGENCIO YE</v>
          </cell>
          <cell r="H479" t="str">
            <v>YPANE</v>
          </cell>
          <cell r="I479" t="str">
            <v>Central</v>
          </cell>
        </row>
        <row r="480">
          <cell r="D480" t="str">
            <v>MIGUEL AUGUSTO AMARILLA BARRIOS</v>
          </cell>
          <cell r="E480" t="str">
            <v>F Y A</v>
          </cell>
          <cell r="F480" t="str">
            <v>JORGE DELGADO</v>
          </cell>
          <cell r="G480" t="str">
            <v>NICANOR RIOS E/MBOCAYA</v>
          </cell>
          <cell r="H480" t="str">
            <v>SAN LORENZO</v>
          </cell>
          <cell r="I480" t="str">
            <v>Central</v>
          </cell>
        </row>
        <row r="481">
          <cell r="D481" t="str">
            <v>SANTIAGO BENJAMIN AYALA GALEANO</v>
          </cell>
          <cell r="E481" t="str">
            <v>CONCRE MAT</v>
          </cell>
          <cell r="F481" t="str">
            <v>FATIMA CRISTALDO</v>
          </cell>
          <cell r="G481" t="str">
            <v>B° SAN MIGUEL , FRACCION JUAN PABLO</v>
          </cell>
          <cell r="H481" t="str">
            <v>HERNANDARIAS</v>
          </cell>
          <cell r="I481" t="str">
            <v>Alto Paraná</v>
          </cell>
        </row>
        <row r="482">
          <cell r="D482" t="str">
            <v>CEFERINO VALENZUELA LARREA</v>
          </cell>
          <cell r="E482" t="str">
            <v>CASA PYAPY</v>
          </cell>
          <cell r="F482" t="str">
            <v>JORGE DELGADO</v>
          </cell>
          <cell r="G482" t="str">
            <v>RUTA 8 BLAS A.GARAY KM 205</v>
          </cell>
          <cell r="H482" t="str">
            <v>YATAYTY DEL NORTE</v>
          </cell>
          <cell r="I482" t="str">
            <v>San Pedro</v>
          </cell>
        </row>
        <row r="483">
          <cell r="D483" t="str">
            <v>FRANCISCO ALDERETE MARMOL</v>
          </cell>
          <cell r="E483" t="str">
            <v>MAT.CONST. ALDEMAR</v>
          </cell>
          <cell r="F483" t="str">
            <v>CARLOS VILLAMAYOR</v>
          </cell>
          <cell r="G483" t="str">
            <v>B° COSTA ALEGRE NANAWA C/RAMON SILV</v>
          </cell>
          <cell r="H483" t="str">
            <v>CORONEL OVIEDO</v>
          </cell>
          <cell r="I483" t="str">
            <v>Caaguazú</v>
          </cell>
        </row>
        <row r="484">
          <cell r="D484" t="str">
            <v>CRISTIAN DAVID BRITEZ FRANCO</v>
          </cell>
          <cell r="E484" t="str">
            <v>DEP.MAT. SAN CAYETANO</v>
          </cell>
          <cell r="F484" t="str">
            <v>JORGE DELGADO</v>
          </cell>
          <cell r="G484" t="str">
            <v>RUTA 10 LAS RESIDENTAS KM 43,5 BARR</v>
          </cell>
          <cell r="H484" t="str">
            <v>CAPIIBARY</v>
          </cell>
          <cell r="I484" t="str">
            <v>San Pedro</v>
          </cell>
        </row>
        <row r="485">
          <cell r="D485" t="str">
            <v>LT S.A.</v>
          </cell>
          <cell r="F485" t="str">
            <v>ESTEBAN ESPINOLA</v>
          </cell>
          <cell r="G485" t="str">
            <v>RUTA TRANSCHACO N| 212 KM 17 1/2</v>
          </cell>
          <cell r="H485" t="str">
            <v>MARIANO ROQUE ALONSO</v>
          </cell>
          <cell r="I485" t="str">
            <v>Central</v>
          </cell>
        </row>
        <row r="486">
          <cell r="D486" t="str">
            <v>MARIO ANDRE NUÑEZ CESPEDES</v>
          </cell>
          <cell r="E486" t="str">
            <v>FM FERRETERIA</v>
          </cell>
          <cell r="F486" t="str">
            <v>CARLOS VILLAMAYOR</v>
          </cell>
          <cell r="G486" t="str">
            <v>CARRETERA R.I. N° 7 KM 19 LADO MOND</v>
          </cell>
          <cell r="H486" t="str">
            <v>MINGA GUAZU</v>
          </cell>
          <cell r="I486" t="str">
            <v>Alto Paraná</v>
          </cell>
        </row>
        <row r="487">
          <cell r="D487" t="str">
            <v>CIELO AZUL B.PARAGUAY S.A.</v>
          </cell>
          <cell r="E487" t="str">
            <v>VICTORIA BURT</v>
          </cell>
          <cell r="F487" t="str">
            <v>LUIS EMILIO GALEANO</v>
          </cell>
          <cell r="G487" t="str">
            <v>EULOGIO ESTIGARRIBIA 4846</v>
          </cell>
          <cell r="H487" t="str">
            <v>ASUNCION</v>
          </cell>
          <cell r="I487" t="str">
            <v>Central</v>
          </cell>
        </row>
        <row r="488">
          <cell r="D488" t="str">
            <v>CARMEN CAROLINA RIVEROS LEDESMA</v>
          </cell>
          <cell r="E488" t="str">
            <v>ARV TRANSPORTE</v>
          </cell>
          <cell r="F488" t="str">
            <v>JULIO GONZALEZ</v>
          </cell>
          <cell r="G488" t="str">
            <v>CARMELO PERALTA CASI MCAL.LOPEZ</v>
          </cell>
          <cell r="H488" t="str">
            <v>HORQUETA</v>
          </cell>
          <cell r="I488" t="str">
            <v>Concepción</v>
          </cell>
        </row>
        <row r="489">
          <cell r="D489" t="str">
            <v>EVER FABIAN PENAYO RIVAS</v>
          </cell>
          <cell r="E489" t="str">
            <v>PENAYO CONSTRUCCIONES</v>
          </cell>
          <cell r="F489" t="str">
            <v>CARLOS VILLAMAYOR</v>
          </cell>
          <cell r="G489" t="str">
            <v>GENERAL PATRICIO ESCOBAR E/ 12 DE J</v>
          </cell>
          <cell r="H489" t="str">
            <v>CORONEL OVIEDO</v>
          </cell>
          <cell r="I489" t="str">
            <v>Caaguazú</v>
          </cell>
        </row>
        <row r="490">
          <cell r="D490" t="str">
            <v>CRISTINO RAMON CRISTALDO FERNANDEZ</v>
          </cell>
          <cell r="E490" t="str">
            <v>COMERCIAL SAN CAYETANO</v>
          </cell>
          <cell r="F490" t="str">
            <v>JORGE DELGADO</v>
          </cell>
          <cell r="G490" t="str">
            <v>RUTA MCAL. JOSE FELIX ESTIGARRIBIA</v>
          </cell>
          <cell r="H490" t="str">
            <v>ITACURUBI DE LA CORDILLER</v>
          </cell>
          <cell r="I490" t="str">
            <v>Cordillera</v>
          </cell>
        </row>
        <row r="491">
          <cell r="D491" t="str">
            <v>CHACORE CONCRETOS S.A.</v>
          </cell>
          <cell r="E491" t="str">
            <v>SERGIO MANUEL FERREIRA LOPEZ</v>
          </cell>
          <cell r="F491" t="str">
            <v>FREDY RIVEROS</v>
          </cell>
          <cell r="G491" t="str">
            <v>CHOFERES DEL CHACO C/ 25 DE MAYO</v>
          </cell>
          <cell r="H491" t="str">
            <v>ASUNCION</v>
          </cell>
          <cell r="I491" t="str">
            <v>Central</v>
          </cell>
        </row>
        <row r="492">
          <cell r="D492" t="str">
            <v>SAVONA  S.A.</v>
          </cell>
          <cell r="F492" t="str">
            <v>LUIS EMILIO GALEANO</v>
          </cell>
          <cell r="G492" t="str">
            <v>REMANSITO 90007</v>
          </cell>
          <cell r="H492" t="str">
            <v>REMANSITO</v>
          </cell>
          <cell r="I492" t="str">
            <v>Central</v>
          </cell>
        </row>
        <row r="493">
          <cell r="D493" t="str">
            <v>LORENZO VILLALBA PEREIRA</v>
          </cell>
          <cell r="E493" t="str">
            <v>LV CONSTRUCCIONES</v>
          </cell>
          <cell r="F493" t="str">
            <v>JORGE DELGADO</v>
          </cell>
          <cell r="G493" t="str">
            <v>RUTA 10 LAS RESIDENTAS A 200 MTS</v>
          </cell>
          <cell r="H493" t="str">
            <v>SAN ESTANISLAO</v>
          </cell>
          <cell r="I493" t="str">
            <v>San Pedro</v>
          </cell>
        </row>
        <row r="494">
          <cell r="D494" t="str">
            <v>ANTONIO VILLALBA CANO</v>
          </cell>
          <cell r="E494" t="str">
            <v>MATERIALES SAN ANTONIO</v>
          </cell>
          <cell r="F494" t="str">
            <v>HERNAN ORTIZ</v>
          </cell>
          <cell r="G494" t="str">
            <v>CARRETERA LOPEZ 1945</v>
          </cell>
          <cell r="H494" t="str">
            <v>LAMBARE</v>
          </cell>
          <cell r="I494" t="str">
            <v>Central</v>
          </cell>
        </row>
        <row r="495">
          <cell r="D495" t="str">
            <v>ANIBAL SILVERO AREVALOS</v>
          </cell>
          <cell r="E495" t="str">
            <v>SANTA ROSA AGROVETERINARIA</v>
          </cell>
          <cell r="F495" t="str">
            <v>HERNAN ORTIZ</v>
          </cell>
          <cell r="G495" t="str">
            <v>AVDA PAI RAUL FARIÑA C/MCAL ESTIGAR</v>
          </cell>
          <cell r="H495" t="str">
            <v>SAN JUAN NEMOPUCENO</v>
          </cell>
          <cell r="I495" t="str">
            <v>Caazapá</v>
          </cell>
        </row>
        <row r="496">
          <cell r="D496" t="str">
            <v>ELIAS SAMUEL GALEANO ALFONZO</v>
          </cell>
          <cell r="F496" t="str">
            <v>CARLOS VILLAMAYOR</v>
          </cell>
          <cell r="G496" t="str">
            <v>CALLE LUQUE 684</v>
          </cell>
          <cell r="H496" t="str">
            <v>SAN ESTANISLAO</v>
          </cell>
          <cell r="I496" t="str">
            <v>San Pedro</v>
          </cell>
        </row>
        <row r="497">
          <cell r="D497" t="str">
            <v>ROBERTO  ESPINOLA AQUINO</v>
          </cell>
          <cell r="E497" t="str">
            <v>AGROVEFER</v>
          </cell>
          <cell r="F497" t="str">
            <v>JORGE DELGADO</v>
          </cell>
          <cell r="G497" t="str">
            <v>GRAL.AQUINO AL SUR SOSTEN B210</v>
          </cell>
          <cell r="H497" t="str">
            <v>GUAJAYVI</v>
          </cell>
          <cell r="I497" t="str">
            <v>San Pedro</v>
          </cell>
        </row>
        <row r="498">
          <cell r="D498" t="str">
            <v>MIRIAN TERESA DE JESUS FLORES GOIRI</v>
          </cell>
          <cell r="E498" t="str">
            <v>MFG</v>
          </cell>
          <cell r="F498" t="str">
            <v>OSCAR SOSA</v>
          </cell>
          <cell r="G498" t="str">
            <v>REMBERTO GIMENEZ E/DRA S. DAVALOS Y</v>
          </cell>
          <cell r="H498" t="str">
            <v>CORONEL OVIEDO</v>
          </cell>
          <cell r="I498" t="str">
            <v>Caaguazú</v>
          </cell>
        </row>
        <row r="499">
          <cell r="D499" t="str">
            <v>OSMAR SALVADOR VERA GAMARRA</v>
          </cell>
          <cell r="E499" t="str">
            <v>DINAMICA EMPRENDIMIENTOS</v>
          </cell>
          <cell r="F499" t="str">
            <v>OSCAR SOSA</v>
          </cell>
          <cell r="G499" t="str">
            <v>REMBERTO GIMENEZ C/SCAVENIUS</v>
          </cell>
          <cell r="H499" t="str">
            <v>CORONEL OVIEDO</v>
          </cell>
          <cell r="I499" t="str">
            <v>Caaguazú</v>
          </cell>
        </row>
        <row r="500">
          <cell r="D500" t="str">
            <v>GUSTAVO ALFREDO RAMOS ZARACHO</v>
          </cell>
          <cell r="E500" t="str">
            <v>DEP.MAT. SANTA ANA</v>
          </cell>
          <cell r="F500" t="str">
            <v>CARLOS VILLAMAYOR</v>
          </cell>
          <cell r="G500" t="str">
            <v>RUTA KM 2 COMPAÑIA 9</v>
          </cell>
          <cell r="H500" t="str">
            <v>CAPIATA</v>
          </cell>
          <cell r="I500" t="str">
            <v>Central</v>
          </cell>
        </row>
        <row r="501">
          <cell r="D501" t="str">
            <v>COMERCIAL SAN PEDRO</v>
          </cell>
          <cell r="E501" t="str">
            <v>MIGUEL ANGEL AGUILAR</v>
          </cell>
          <cell r="F501" t="str">
            <v>OSCAR SOSA</v>
          </cell>
          <cell r="G501" t="str">
            <v>CALLE BULEVARD Y RUIZ DIAZ</v>
          </cell>
          <cell r="H501" t="str">
            <v>VILLARICA</v>
          </cell>
          <cell r="I501" t="str">
            <v>Guairá</v>
          </cell>
        </row>
        <row r="502">
          <cell r="D502" t="str">
            <v>CONSORCIO DELSUR (*)</v>
          </cell>
          <cell r="E502" t="str">
            <v>REINALDO CIRO DELGADO</v>
          </cell>
          <cell r="F502" t="str">
            <v>LUIS EMILIO GALEANO</v>
          </cell>
          <cell r="G502" t="str">
            <v>CURUPAYTY N° 312 CASI 25 DE MAYO</v>
          </cell>
          <cell r="H502" t="str">
            <v>ASUNCION</v>
          </cell>
          <cell r="I502" t="str">
            <v>Central</v>
          </cell>
        </row>
        <row r="503">
          <cell r="D503" t="str">
            <v>CONSORCIO CPV (*)</v>
          </cell>
          <cell r="E503" t="str">
            <v>CARLOS MUÑOZ</v>
          </cell>
          <cell r="F503" t="str">
            <v>LUIS EMILIO GALEANO</v>
          </cell>
          <cell r="G503" t="str">
            <v>PRIMER PRESIDENTE C/SACRAMENTO</v>
          </cell>
          <cell r="H503" t="str">
            <v>ASUNCION</v>
          </cell>
          <cell r="I503" t="str">
            <v>Central</v>
          </cell>
        </row>
        <row r="504">
          <cell r="D504" t="str">
            <v>JOVINO LOPEZ VERA</v>
          </cell>
          <cell r="E504" t="str">
            <v>SHALOM  FAMILY</v>
          </cell>
          <cell r="F504" t="str">
            <v>JORGE DELGADO</v>
          </cell>
          <cell r="G504" t="str">
            <v>ACCESO SUR CASI LA PAZ</v>
          </cell>
          <cell r="H504" t="str">
            <v>ÑEMBY</v>
          </cell>
          <cell r="I504" t="str">
            <v>Central</v>
          </cell>
        </row>
        <row r="505">
          <cell r="D505" t="str">
            <v>JUAN CARLOS ROMAN CASTILLO</v>
          </cell>
          <cell r="E505" t="str">
            <v>MATERIALES JR</v>
          </cell>
          <cell r="F505" t="str">
            <v>HERNAN ORTIZ</v>
          </cell>
          <cell r="G505" t="str">
            <v>KM 13 1/2</v>
          </cell>
          <cell r="H505" t="str">
            <v>ACARAY</v>
          </cell>
          <cell r="I505" t="str">
            <v>Alto Paraná</v>
          </cell>
        </row>
        <row r="506">
          <cell r="D506" t="str">
            <v>WILMA LIBRADA HIDALGO FIGUEREDO</v>
          </cell>
          <cell r="E506" t="str">
            <v>FERRETERIA EL AGRO</v>
          </cell>
          <cell r="F506" t="str">
            <v>OSCAR SOSA</v>
          </cell>
          <cell r="G506" t="str">
            <v>KM 183 RUTA 8</v>
          </cell>
          <cell r="H506" t="str">
            <v>SIMON BOLIVAR</v>
          </cell>
          <cell r="I506" t="str">
            <v>Caaguazú</v>
          </cell>
        </row>
        <row r="507">
          <cell r="D507" t="str">
            <v>FRANCISCO RAMON AMARILLA ARZAMENDIA</v>
          </cell>
          <cell r="E507" t="str">
            <v>MAT.CONS.PANCHO</v>
          </cell>
          <cell r="F507" t="str">
            <v>CARLOS VILLAMAYOR</v>
          </cell>
          <cell r="G507" t="str">
            <v>FEDERICO CHAVEZ CASI 29 SETIEMBRE</v>
          </cell>
          <cell r="H507" t="str">
            <v>ALTOS</v>
          </cell>
          <cell r="I507" t="str">
            <v>Cordillera</v>
          </cell>
        </row>
        <row r="508">
          <cell r="D508" t="str">
            <v>TRAZADOS S.A.</v>
          </cell>
          <cell r="E508" t="str">
            <v>JORGE ADRIAN CESPEDES GOMEZ</v>
          </cell>
          <cell r="F508" t="str">
            <v>HERNAN ORTIZ</v>
          </cell>
          <cell r="G508" t="str">
            <v>AVDA.LAS JANGADAS ESQ.NARANJITOS</v>
          </cell>
          <cell r="H508" t="str">
            <v>CIUDAD DEL ESTE</v>
          </cell>
          <cell r="I508" t="str">
            <v>Alto Paraná</v>
          </cell>
        </row>
        <row r="509">
          <cell r="D509" t="str">
            <v>DEPOSITO DE MATERIALES SAN JORGE S.</v>
          </cell>
          <cell r="E509" t="str">
            <v>CELSA CHENA</v>
          </cell>
          <cell r="F509" t="str">
            <v>JORGE DELGADO</v>
          </cell>
          <cell r="G509" t="str">
            <v>PARAISO CASI ECUADOR</v>
          </cell>
          <cell r="H509" t="str">
            <v>LAMBARE</v>
          </cell>
          <cell r="I509" t="str">
            <v>Central</v>
          </cell>
        </row>
        <row r="510">
          <cell r="D510" t="str">
            <v>BH CONCRETOS S.A</v>
          </cell>
          <cell r="E510" t="str">
            <v>OSVAL MARINO GUILLEN MARINO</v>
          </cell>
          <cell r="F510" t="str">
            <v>LUIS EMILIO GALEANO</v>
          </cell>
          <cell r="G510" t="str">
            <v>INTENDENTE FELIPE GONZALEZ 2485</v>
          </cell>
          <cell r="H510" t="str">
            <v>LUQUE</v>
          </cell>
          <cell r="I510" t="str">
            <v>Central</v>
          </cell>
        </row>
        <row r="511">
          <cell r="D511" t="str">
            <v>ROBERTO RODI BAEZ ROJAS</v>
          </cell>
          <cell r="F511" t="str">
            <v>OSCAR SOSA</v>
          </cell>
          <cell r="G511" t="str">
            <v>VILLETA</v>
          </cell>
          <cell r="I511" t="str">
            <v>Central</v>
          </cell>
        </row>
        <row r="512">
          <cell r="D512" t="str">
            <v>OLGA BERNARDINA OZUNA DE S SPERATTI</v>
          </cell>
          <cell r="E512" t="str">
            <v>TOTAL COMERCIAL</v>
          </cell>
          <cell r="F512" t="str">
            <v>OSCAR SOSA</v>
          </cell>
          <cell r="G512" t="str">
            <v>RAULL VILLALBA 407 ESQ.MONSEÑOR ROJ</v>
          </cell>
          <cell r="H512" t="str">
            <v>SAN JUAN BAUTISTA</v>
          </cell>
          <cell r="I512" t="str">
            <v>Misiones</v>
          </cell>
        </row>
        <row r="513">
          <cell r="D513" t="str">
            <v>NILTON JAVIER PEREZ</v>
          </cell>
          <cell r="F513" t="str">
            <v>JORGE DELGADO</v>
          </cell>
          <cell r="G513" t="str">
            <v>AVDA.DEFENSORES DEL CHACO Y ANDRES</v>
          </cell>
          <cell r="I513" t="str">
            <v>Central</v>
          </cell>
        </row>
        <row r="514">
          <cell r="D514" t="str">
            <v>PERLA CONCEPCION HERMOSILLA DE PERA</v>
          </cell>
          <cell r="E514" t="str">
            <v>DISTRIPER "PER"</v>
          </cell>
          <cell r="F514" t="str">
            <v>HERNAN ORTIZ</v>
          </cell>
          <cell r="G514" t="str">
            <v>CALLE RAFAEL KM 7 1/1</v>
          </cell>
          <cell r="H514" t="str">
            <v>YBYCUI</v>
          </cell>
          <cell r="I514" t="str">
            <v>Paraguarí</v>
          </cell>
        </row>
        <row r="515">
          <cell r="D515" t="str">
            <v>CARMEN RENATTA ESPINOLA AGUSTI</v>
          </cell>
          <cell r="E515" t="str">
            <v>NORTE POTY DISTRIBUIDORA</v>
          </cell>
          <cell r="F515" t="str">
            <v>JULIO GONZALEZ</v>
          </cell>
          <cell r="G515" t="str">
            <v>MONSEÑOR BOGARIN C/ 1 DE MARZO</v>
          </cell>
          <cell r="H515" t="str">
            <v>CONCEPCION</v>
          </cell>
          <cell r="I515" t="str">
            <v>Central</v>
          </cell>
        </row>
        <row r="516">
          <cell r="D516" t="str">
            <v>RC MATERIALES DE COSNTRUCCION</v>
          </cell>
          <cell r="E516" t="str">
            <v>CELSO RIVAS CARMONA</v>
          </cell>
          <cell r="F516" t="str">
            <v>HERNAN ORTIZ</v>
          </cell>
          <cell r="G516" t="str">
            <v>KM7 AVDA PERU B° DON BOSCO</v>
          </cell>
          <cell r="H516" t="str">
            <v>CIUDAD DEL ESTE</v>
          </cell>
          <cell r="I516" t="str">
            <v>Alto Paraná</v>
          </cell>
        </row>
        <row r="517">
          <cell r="D517" t="str">
            <v>GCA S.A. SERVICIO DE INGENIERIA INT (*)</v>
          </cell>
          <cell r="E517" t="str">
            <v>ING.GERMAN FLOREZ OZUNA</v>
          </cell>
          <cell r="F517" t="str">
            <v>LUIS EMILIO GALEANO</v>
          </cell>
          <cell r="G517" t="str">
            <v>APARIPY N° 1444 C/CAAGUAZU</v>
          </cell>
          <cell r="H517" t="str">
            <v>ASUNCION</v>
          </cell>
          <cell r="I517" t="str">
            <v>Central</v>
          </cell>
        </row>
        <row r="518">
          <cell r="D518" t="str">
            <v>CONSORCIO BOQUERON (*)</v>
          </cell>
          <cell r="E518" t="str">
            <v>ING.ISACIO VALLEJOS</v>
          </cell>
          <cell r="F518" t="str">
            <v>LUIS EMILIO GALEANO</v>
          </cell>
          <cell r="G518" t="str">
            <v>AVDA.SANTA TERESA N°541 CASI JULIO</v>
          </cell>
          <cell r="H518" t="str">
            <v>ASUNCION</v>
          </cell>
          <cell r="I518" t="str">
            <v>Central</v>
          </cell>
        </row>
        <row r="519">
          <cell r="D519" t="str">
            <v>ROVELLA CARRANZA S.A.</v>
          </cell>
          <cell r="E519" t="str">
            <v>EZEQUIEL ROMANO</v>
          </cell>
          <cell r="F519" t="str">
            <v>LUIS EMILIO GALEANO</v>
          </cell>
          <cell r="G519" t="str">
            <v>SALVADOR BOGADO C/ALEJO SILVA</v>
          </cell>
          <cell r="H519" t="str">
            <v>ASUNCION</v>
          </cell>
          <cell r="I519" t="str">
            <v>Central</v>
          </cell>
        </row>
        <row r="520">
          <cell r="D520" t="str">
            <v>LILIANA MABEL FERNANDEZ M</v>
          </cell>
          <cell r="F520" t="str">
            <v>LUIS EMILIO GALEANO</v>
          </cell>
          <cell r="G520" t="str">
            <v>ÑEMBY</v>
          </cell>
          <cell r="I520" t="str">
            <v>Central</v>
          </cell>
        </row>
        <row r="521">
          <cell r="D521" t="str">
            <v>HUGO ANDRES TORRES LINARES</v>
          </cell>
          <cell r="E521" t="str">
            <v>TL INGENIERIA</v>
          </cell>
          <cell r="F521" t="str">
            <v>LUIS EMILIO GALEANO</v>
          </cell>
          <cell r="G521" t="str">
            <v xml:space="preserve"> IMPRERIAL N 2546</v>
          </cell>
          <cell r="H521" t="str">
            <v>SAN LORENZO</v>
          </cell>
          <cell r="I521" t="str">
            <v>Central</v>
          </cell>
        </row>
        <row r="522">
          <cell r="D522" t="str">
            <v>ESTERO GUAZU S.A.</v>
          </cell>
          <cell r="E522" t="str">
            <v>ARQ.VERONICA QUINTANA MARCELLI</v>
          </cell>
          <cell r="F522" t="str">
            <v>LUIS EMILIO GALEANO</v>
          </cell>
          <cell r="G522" t="str">
            <v>ANA  DIAZ C/AVDA PROCERES DE MAYO 1</v>
          </cell>
          <cell r="H522" t="str">
            <v>ASUNCION</v>
          </cell>
          <cell r="I522" t="str">
            <v>Central</v>
          </cell>
        </row>
        <row r="523">
          <cell r="D523" t="str">
            <v>M.B.G. SRL</v>
          </cell>
          <cell r="E523" t="str">
            <v>ARQ.MARIA ROCIO BOBADILLA GUTIERREZ</v>
          </cell>
          <cell r="F523" t="str">
            <v>LUIS EMILIO GALEANO</v>
          </cell>
          <cell r="G523" t="str">
            <v>SARGENTO BENITEZ C/JUAN DE ACOSTA</v>
          </cell>
          <cell r="H523" t="str">
            <v>ASUNCION</v>
          </cell>
          <cell r="I523" t="str">
            <v>Central</v>
          </cell>
        </row>
        <row r="524">
          <cell r="D524" t="str">
            <v>EISA ESTRUCTURA INGENIERIA S.A.</v>
          </cell>
          <cell r="E524" t="str">
            <v>ALBERTO RAUL PALUMBO</v>
          </cell>
          <cell r="F524" t="str">
            <v>LUIS EMILIO GALEANO</v>
          </cell>
          <cell r="G524" t="str">
            <v>BOQUERON C/1 DE MAYO</v>
          </cell>
          <cell r="I524" t="str">
            <v>Central</v>
          </cell>
        </row>
        <row r="525">
          <cell r="D525" t="str">
            <v>JOEL ARTURO RIVEROS</v>
          </cell>
          <cell r="F525" t="str">
            <v>OSCAR SOSA</v>
          </cell>
          <cell r="G525" t="str">
            <v>CARAJA / ADELA SPERATTI LOTE N°43</v>
          </cell>
          <cell r="H525" t="str">
            <v>FILADELFIA</v>
          </cell>
          <cell r="I525" t="str">
            <v>Boquerón</v>
          </cell>
        </row>
        <row r="526">
          <cell r="D526" t="str">
            <v>TELMA CELINA VILLASBOA</v>
          </cell>
          <cell r="F526" t="str">
            <v>OSCAR SOSA</v>
          </cell>
          <cell r="G526" t="str">
            <v>HUMAITA 965 C/COLON</v>
          </cell>
          <cell r="H526" t="str">
            <v>ASUNCION</v>
          </cell>
          <cell r="I526" t="str">
            <v>Central</v>
          </cell>
        </row>
        <row r="527">
          <cell r="D527" t="str">
            <v>ADRIANA MABEL DENIS ECHEVERRIA</v>
          </cell>
          <cell r="E527" t="str">
            <v>MMJ COMERCIAL</v>
          </cell>
          <cell r="F527" t="str">
            <v>OSCAR SOSA</v>
          </cell>
          <cell r="G527" t="str">
            <v>CALLE RESEDA Y CALLE PASIONARIA</v>
          </cell>
          <cell r="H527" t="str">
            <v>ITAPUA</v>
          </cell>
          <cell r="I527" t="str">
            <v>Itapúa</v>
          </cell>
        </row>
        <row r="528">
          <cell r="D528" t="str">
            <v>EDUARDO RAMON YAHARI ROMAN</v>
          </cell>
          <cell r="F528" t="str">
            <v>OSCAR SOSA</v>
          </cell>
          <cell r="G528" t="str">
            <v>CALLE AREGUA 432</v>
          </cell>
          <cell r="H528" t="str">
            <v>ASUNCION</v>
          </cell>
          <cell r="I528" t="str">
            <v>Central</v>
          </cell>
        </row>
        <row r="529">
          <cell r="D529" t="str">
            <v>INGELCO SRL (*)</v>
          </cell>
          <cell r="E529" t="str">
            <v>ING.FERNANDO PEKHOLTZ F.</v>
          </cell>
          <cell r="F529" t="str">
            <v>LUIS EMILIO GALEANO</v>
          </cell>
          <cell r="G529" t="str">
            <v>AVDA.SANTISIMO SACRAMENTO N° 2170</v>
          </cell>
          <cell r="H529" t="str">
            <v>ASUNCION</v>
          </cell>
          <cell r="I529" t="str">
            <v>Central</v>
          </cell>
        </row>
        <row r="530">
          <cell r="D530" t="str">
            <v>ROMAN IBARS</v>
          </cell>
          <cell r="F530" t="str">
            <v>LUIS EMILIO GALEANO</v>
          </cell>
          <cell r="G530" t="str">
            <v>KM 28,5</v>
          </cell>
          <cell r="H530" t="str">
            <v>ITAUGUA</v>
          </cell>
          <cell r="I530" t="str">
            <v>Central</v>
          </cell>
        </row>
        <row r="531">
          <cell r="D531" t="str">
            <v>RICARDO DIAZ MARTINEZ</v>
          </cell>
          <cell r="F531" t="str">
            <v>LUIS EMILIO GALEANO</v>
          </cell>
          <cell r="G531" t="str">
            <v>JHON F.KENNEDY 1083 C/JOSE A. FLORE</v>
          </cell>
          <cell r="H531" t="str">
            <v>ASUNCION</v>
          </cell>
          <cell r="I531" t="str">
            <v>Central</v>
          </cell>
        </row>
        <row r="532">
          <cell r="D532" t="str">
            <v>LUIS RODRIGO BOVEDA SAMANIEGO</v>
          </cell>
          <cell r="E532" t="str">
            <v>PUNTAL CONSTRUCCIONES</v>
          </cell>
          <cell r="F532" t="str">
            <v>LUIS EMILIO GALEANO</v>
          </cell>
          <cell r="G532" t="str">
            <v>SARGENTO CESPEDES ESQ.SANTISIMO SAC</v>
          </cell>
          <cell r="H532" t="str">
            <v>ASUNCION</v>
          </cell>
          <cell r="I532" t="str">
            <v>Central</v>
          </cell>
        </row>
        <row r="533">
          <cell r="D533" t="str">
            <v>OV INVERSIONES S.A.</v>
          </cell>
          <cell r="E533" t="str">
            <v>RUBEN OSVALDO VELAZQUEZ ROMAN</v>
          </cell>
          <cell r="F533" t="str">
            <v>LUIS EMILIO GALEANO</v>
          </cell>
          <cell r="G533" t="str">
            <v>LEGION CIVIL EXTRANJERA 761 C/PACHE</v>
          </cell>
          <cell r="H533" t="str">
            <v>ASUNCION</v>
          </cell>
          <cell r="I533" t="str">
            <v>Central</v>
          </cell>
        </row>
        <row r="534">
          <cell r="D534" t="str">
            <v>RAMON GARCIA SEGOVIA</v>
          </cell>
          <cell r="F534" t="str">
            <v>LUIS EMILIO GALEANO</v>
          </cell>
          <cell r="G534" t="str">
            <v xml:space="preserve"> SAN MIGUEL A 1200 MTS RUTA PY02</v>
          </cell>
          <cell r="H534" t="str">
            <v>ASUNCION</v>
          </cell>
          <cell r="I534" t="str">
            <v>Central</v>
          </cell>
        </row>
        <row r="535">
          <cell r="D535" t="str">
            <v>LAS CUMBRES S.A</v>
          </cell>
          <cell r="F535" t="str">
            <v>CARLOS MARTINEZ</v>
          </cell>
          <cell r="H535" t="str">
            <v>ASUNCION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11.2020"/>
      <sheetName val="filler"/>
      <sheetName val="Clientes"/>
      <sheetName val="Re_hab"/>
    </sheetNames>
    <sheetDataSet>
      <sheetData sheetId="0" refreshError="1"/>
      <sheetData sheetId="1" refreshError="1"/>
      <sheetData sheetId="2" refreshError="1">
        <row r="2">
          <cell r="D2" t="str">
            <v>ALBINO GAONA FERNANDEZ</v>
          </cell>
          <cell r="E2" t="str">
            <v>DEPOSITO DE MATERIALES DE CONSTRUCC</v>
          </cell>
          <cell r="F2" t="str">
            <v>CARLOS VILLAMAYOR</v>
          </cell>
          <cell r="G2" t="str">
            <v>AVDA. 1 DE MAYO Y BOGOTA 141</v>
          </cell>
          <cell r="H2" t="str">
            <v>SAN ANTONIO</v>
          </cell>
          <cell r="I2" t="str">
            <v>Central</v>
          </cell>
        </row>
        <row r="3">
          <cell r="D3" t="str">
            <v>ALBERTO DENIS</v>
          </cell>
          <cell r="E3" t="str">
            <v>DEPOSITO DE MATERIALES SAN JORGE</v>
          </cell>
          <cell r="F3" t="str">
            <v>FREDY RIVEROS</v>
          </cell>
          <cell r="G3" t="str">
            <v xml:space="preserve"> F.S LOPEZ KM. 22,5</v>
          </cell>
          <cell r="H3" t="str">
            <v>CAPIATA</v>
          </cell>
          <cell r="I3" t="str">
            <v>Central</v>
          </cell>
        </row>
        <row r="4">
          <cell r="D4" t="str">
            <v>ALFONSO LOPEZ BENITEZ</v>
          </cell>
          <cell r="E4" t="str">
            <v>2 A CONSTRUCCIONES</v>
          </cell>
          <cell r="F4" t="str">
            <v>JORGE DELGADO</v>
          </cell>
          <cell r="G4" t="str">
            <v>ACCESO SUR KM 15 FRENTE  DEL PARQUE</v>
          </cell>
          <cell r="H4" t="str">
            <v>YPANE</v>
          </cell>
          <cell r="I4" t="str">
            <v>Central</v>
          </cell>
        </row>
        <row r="5">
          <cell r="D5" t="str">
            <v>ALMI S.A</v>
          </cell>
          <cell r="E5" t="str">
            <v>ALMA MARIA RODRIGUEZ DE ZAYAS</v>
          </cell>
          <cell r="F5" t="str">
            <v>HERNAN ORTIZ</v>
          </cell>
          <cell r="H5" t="str">
            <v>CAAGUAZU</v>
          </cell>
          <cell r="I5" t="str">
            <v>Caaguazú</v>
          </cell>
        </row>
        <row r="6">
          <cell r="D6" t="str">
            <v>ALTERNATIVAS TECNOLOGICAS (ALTEC S.</v>
          </cell>
          <cell r="E6" t="str">
            <v>CARLOS ALBERTO RAMIREZ</v>
          </cell>
          <cell r="F6" t="str">
            <v>ESTEBAN ESPINOLA</v>
          </cell>
          <cell r="G6" t="str">
            <v>ROSA MISTICA ESQ. AMERICO VESPUCIO</v>
          </cell>
          <cell r="H6" t="str">
            <v>ASUNCION</v>
          </cell>
          <cell r="I6" t="str">
            <v>Central</v>
          </cell>
        </row>
        <row r="7">
          <cell r="D7" t="str">
            <v>AMADO ALFREDO AYALA BERNAL</v>
          </cell>
          <cell r="E7" t="str">
            <v>DISTRIBUIDORA SANTA LUCIA</v>
          </cell>
          <cell r="F7" t="str">
            <v>OSCAR SOSA</v>
          </cell>
          <cell r="H7" t="str">
            <v>CORONEL OVIEDO</v>
          </cell>
          <cell r="I7" t="str">
            <v>Caaguazú</v>
          </cell>
        </row>
        <row r="8">
          <cell r="D8" t="str">
            <v>AMANCIO ARIAS AYALA</v>
          </cell>
          <cell r="E8" t="str">
            <v>MATERIALES DE CONSTRUCCION ACCESO S</v>
          </cell>
          <cell r="F8" t="str">
            <v>FREDY RIVEROS</v>
          </cell>
          <cell r="G8" t="str">
            <v>RUTA ACCESO SUR E/ 7 DE JULIO 1989</v>
          </cell>
          <cell r="H8" t="str">
            <v>ÑEMBY</v>
          </cell>
          <cell r="I8" t="str">
            <v>Central</v>
          </cell>
        </row>
        <row r="9">
          <cell r="D9" t="str">
            <v>ANTONIO GABRIEL ATTIS JIMENEZ</v>
          </cell>
          <cell r="E9" t="str">
            <v>CASA ATTIS</v>
          </cell>
          <cell r="F9" t="str">
            <v>OSCAR SOSA</v>
          </cell>
          <cell r="G9" t="str">
            <v>Tacuary y Saavedra (Pilar)</v>
          </cell>
          <cell r="H9" t="str">
            <v>PILAR</v>
          </cell>
          <cell r="I9" t="str">
            <v>Ñeembucú</v>
          </cell>
        </row>
        <row r="10">
          <cell r="D10" t="str">
            <v>ANTONIO LIDIO CORONEL ORTIZ</v>
          </cell>
          <cell r="E10" t="str">
            <v>LM FERRETERIA</v>
          </cell>
          <cell r="F10" t="str">
            <v>JULIO GONZALEZ</v>
          </cell>
          <cell r="H10" t="str">
            <v>VALLEMI</v>
          </cell>
          <cell r="I10" t="str">
            <v>Concepción</v>
          </cell>
        </row>
        <row r="11">
          <cell r="D11" t="str">
            <v>ARNULFO VIVEROS CABALLERO</v>
          </cell>
          <cell r="E11" t="str">
            <v>EL MANGAL</v>
          </cell>
          <cell r="F11" t="str">
            <v>FREDY RIVEROS</v>
          </cell>
          <cell r="G11" t="str">
            <v>RUTA VILLETA GUARAMBARE</v>
          </cell>
          <cell r="H11" t="str">
            <v>VILLETA</v>
          </cell>
          <cell r="I11" t="str">
            <v>Central</v>
          </cell>
        </row>
        <row r="12">
          <cell r="D12" t="str">
            <v>AROJA SRL</v>
          </cell>
          <cell r="E12" t="str">
            <v>VIRGILIO RIOS OCAMPOS</v>
          </cell>
          <cell r="F12" t="str">
            <v>HERNAN ORTIZ</v>
          </cell>
          <cell r="G12" t="str">
            <v>KM 20 RUTA INTERNACIONAL</v>
          </cell>
          <cell r="H12" t="str">
            <v>MINGA GUAZU</v>
          </cell>
          <cell r="I12" t="str">
            <v>Alto Paraná</v>
          </cell>
        </row>
        <row r="13">
          <cell r="D13" t="str">
            <v>ATANACIO LARROZA RUIZ DIAZ</v>
          </cell>
          <cell r="E13" t="str">
            <v>CONSTRUCCIONES NUEVA ITALIA</v>
          </cell>
          <cell r="F13" t="str">
            <v>JORGE DELGADO</v>
          </cell>
          <cell r="G13" t="str">
            <v>S/ ACCESO SUR  AL LADO PARADA LINEA</v>
          </cell>
          <cell r="H13" t="str">
            <v>GUARAMBARE</v>
          </cell>
          <cell r="I13" t="str">
            <v>Central</v>
          </cell>
        </row>
        <row r="14">
          <cell r="D14" t="str">
            <v>AUGUSTO ORTELLADO NARVAEZ</v>
          </cell>
          <cell r="E14" t="str">
            <v>PROEL INGENIERIA</v>
          </cell>
          <cell r="F14" t="str">
            <v>CARLOS VILLAMAYOR</v>
          </cell>
          <cell r="G14" t="str">
            <v>AVDA. ITA YBATE C/ MARIETA CARNEVAL</v>
          </cell>
          <cell r="H14" t="str">
            <v>ASUNCION</v>
          </cell>
          <cell r="I14" t="str">
            <v>Central</v>
          </cell>
        </row>
        <row r="15">
          <cell r="D15" t="str">
            <v>AVELINO GAONA  INSFRAN E HIJOS S.R.</v>
          </cell>
          <cell r="E15" t="str">
            <v>ROBERTO GAONA ALVARENGA</v>
          </cell>
          <cell r="F15" t="str">
            <v>CARLOS VILLAMAYOR</v>
          </cell>
          <cell r="G15" t="str">
            <v>AVDA. SAN JOSE C/ MARISCAL LOPEZ</v>
          </cell>
          <cell r="H15" t="str">
            <v>ASUNCION</v>
          </cell>
          <cell r="I15" t="str">
            <v>Central</v>
          </cell>
        </row>
        <row r="16">
          <cell r="D16" t="str">
            <v>BARRAIL HNOS. S.A. DE CONSTRUCCIONE</v>
          </cell>
          <cell r="E16" t="str">
            <v>GUILLERMO BARRAIL</v>
          </cell>
          <cell r="F16" t="str">
            <v>ESTEBAN ESPINOLA</v>
          </cell>
          <cell r="G16" t="str">
            <v>CPTAN. JOSE DOMINGO JARA 2761 ESQ.</v>
          </cell>
          <cell r="H16" t="str">
            <v>ASUNCION</v>
          </cell>
          <cell r="I16" t="str">
            <v>Central</v>
          </cell>
        </row>
        <row r="17">
          <cell r="D17" t="str">
            <v>BASILIO BENITEZ</v>
          </cell>
          <cell r="E17" t="str">
            <v>DEPOSITO DE MATERIALES SAN FERNANDO</v>
          </cell>
          <cell r="F17" t="str">
            <v>CARLOS VILLAMAYOR</v>
          </cell>
          <cell r="G17" t="str">
            <v>RUTA ACCESO SUR KM 20 B° POTRERITO</v>
          </cell>
          <cell r="H17" t="str">
            <v>ASUNCION</v>
          </cell>
          <cell r="I17" t="str">
            <v>Central</v>
          </cell>
        </row>
        <row r="18">
          <cell r="D18" t="str">
            <v>BENITO ROGGIO E HIJOS S.A (*)</v>
          </cell>
          <cell r="E18" t="str">
            <v>GUSTAVO ARMANDO PAVETTI  IBARROLA</v>
          </cell>
          <cell r="F18" t="str">
            <v>ESTEBAN ESPINOLA</v>
          </cell>
          <cell r="G18" t="str">
            <v>AVIADORES DEL CHACO 3802</v>
          </cell>
          <cell r="H18" t="str">
            <v>ASUNCION</v>
          </cell>
          <cell r="I18" t="str">
            <v>Central</v>
          </cell>
        </row>
        <row r="19">
          <cell r="D19" t="str">
            <v>BERNARDO ACOSTA GONZALEZ</v>
          </cell>
          <cell r="E19" t="str">
            <v>B.A.G CONSTRUCCIONES</v>
          </cell>
          <cell r="F19" t="str">
            <v>HERNAN ORTIZ</v>
          </cell>
          <cell r="H19" t="str">
            <v>JUAN E. ESTIGARRIBIA</v>
          </cell>
          <cell r="I19" t="str">
            <v>Caaguazú</v>
          </cell>
        </row>
        <row r="20">
          <cell r="D20" t="str">
            <v>BERNARDO RAMON CUBILLA NOGUER</v>
          </cell>
          <cell r="E20" t="str">
            <v>MATERIALES DE CONSTRUCCION SAN ROQU</v>
          </cell>
          <cell r="F20" t="str">
            <v>HERNAN ORTIZ</v>
          </cell>
          <cell r="G20" t="str">
            <v>DR. FRANCIA ESQ. PIRAYU</v>
          </cell>
          <cell r="H20" t="str">
            <v>YAGUARON</v>
          </cell>
          <cell r="I20" t="str">
            <v>Paraguarí</v>
          </cell>
        </row>
        <row r="21">
          <cell r="D21" t="str">
            <v>BLAS FERNANDO PANZA VERA</v>
          </cell>
          <cell r="E21" t="str">
            <v>MATERIALES DE CONSTRUCCION 2000</v>
          </cell>
          <cell r="F21" t="str">
            <v>ANTONIO ELIZECHE</v>
          </cell>
          <cell r="G21" t="str">
            <v>AV. BRAULIO ZELADA</v>
          </cell>
          <cell r="H21" t="str">
            <v>SAN PEDRO DEL YCUAMANDIYU</v>
          </cell>
          <cell r="I21" t="str">
            <v>San Pedro</v>
          </cell>
        </row>
        <row r="22">
          <cell r="D22" t="str">
            <v>CALDETEC INGENIERIA S.R.L</v>
          </cell>
          <cell r="E22" t="str">
            <v>JORGE HUMBERTO OZUNA LIMAS</v>
          </cell>
          <cell r="F22" t="str">
            <v>ESTEBAN ESPINOLA</v>
          </cell>
          <cell r="G22" t="str">
            <v>AV. ITA YBATE (21 PTADAS) N°1.907 C</v>
          </cell>
          <cell r="H22" t="str">
            <v>ASUNCION</v>
          </cell>
          <cell r="I22" t="str">
            <v>Central</v>
          </cell>
        </row>
        <row r="23">
          <cell r="D23" t="str">
            <v>CARLOS ALFREDO OCAMPOS GOMEZ</v>
          </cell>
          <cell r="E23" t="str">
            <v>DEPOSITO DE MATERIALES DE CONSTRUCC</v>
          </cell>
          <cell r="F23" t="str">
            <v>OSCAR SOSA</v>
          </cell>
          <cell r="G23" t="str">
            <v>GRAL. BRUGUEZ 1380</v>
          </cell>
          <cell r="H23" t="str">
            <v>PARAGUARI</v>
          </cell>
          <cell r="I23" t="str">
            <v>Paraguarí</v>
          </cell>
        </row>
        <row r="24">
          <cell r="D24" t="str">
            <v>CARLOS ANTONIO NUÑEZ RUIZ DIAZ</v>
          </cell>
          <cell r="E24" t="str">
            <v>DEP.MAT.PIRIBEBUY</v>
          </cell>
          <cell r="F24" t="str">
            <v>FREDY RIVEROS</v>
          </cell>
          <cell r="G24" t="str">
            <v>MCAL. ESTIGARRIBIA KM. 91/2</v>
          </cell>
          <cell r="H24" t="str">
            <v>SAN LORENZO</v>
          </cell>
          <cell r="I24" t="str">
            <v>Central</v>
          </cell>
        </row>
        <row r="25">
          <cell r="D25" t="str">
            <v>APONTE LA TORRE S.A</v>
          </cell>
          <cell r="E25" t="str">
            <v>CARLOS LATORRE</v>
          </cell>
          <cell r="F25" t="str">
            <v>ESTEBAN ESPINOLA</v>
          </cell>
          <cell r="G25" t="str">
            <v>KENNEDY 960 C/ TEODORO S. MONGELOS</v>
          </cell>
          <cell r="H25" t="str">
            <v>ASUNCION</v>
          </cell>
          <cell r="I25" t="str">
            <v>Central</v>
          </cell>
        </row>
        <row r="26">
          <cell r="D26" t="str">
            <v>CARLOS SOTO</v>
          </cell>
          <cell r="E26" t="str">
            <v>R&amp;C CONSTRUCCIONES</v>
          </cell>
          <cell r="F26" t="str">
            <v>ESTEBAN ESPINOLA</v>
          </cell>
          <cell r="G26" t="str">
            <v>CALLE, RENACIMIENTO NUMERO #424 //</v>
          </cell>
          <cell r="H26" t="str">
            <v>ASUNCION</v>
          </cell>
          <cell r="I26" t="str">
            <v>Central</v>
          </cell>
        </row>
        <row r="27">
          <cell r="D27" t="str">
            <v>CASA MONGELOS S.R.L</v>
          </cell>
          <cell r="E27" t="str">
            <v>DEIDAMIO CESAR MONGELÓS NÚÑEZ</v>
          </cell>
          <cell r="F27" t="str">
            <v>HERNAN ORTIZ</v>
          </cell>
          <cell r="G27" t="str">
            <v>19 DE ENERO C/ LOMAS VALENTINAS</v>
          </cell>
          <cell r="H27" t="str">
            <v>PARAGUARI</v>
          </cell>
          <cell r="I27" t="str">
            <v>Paraguarí</v>
          </cell>
        </row>
        <row r="28">
          <cell r="D28" t="str">
            <v>CDD CONSTRUCCIONES S.A</v>
          </cell>
          <cell r="E28" t="str">
            <v>CESAR DANIEL DELGADO</v>
          </cell>
          <cell r="F28" t="str">
            <v>ESTEBAN ESPINOLA</v>
          </cell>
          <cell r="G28" t="str">
            <v>25 DE MAYO E/ CONSTITUCION Y CURUPA</v>
          </cell>
          <cell r="H28" t="str">
            <v>ASUNCION</v>
          </cell>
          <cell r="I28" t="str">
            <v>Central</v>
          </cell>
        </row>
        <row r="29">
          <cell r="D29" t="str">
            <v>CEMACO IMPORT EXPORT S.A</v>
          </cell>
          <cell r="E29" t="str">
            <v>ANIBAL JIMENEZ</v>
          </cell>
          <cell r="F29" t="str">
            <v>HERNAN ORTIZ</v>
          </cell>
          <cell r="H29" t="str">
            <v>CIUDAD DEL ESTE</v>
          </cell>
          <cell r="I29" t="str">
            <v>Alto Paraná</v>
          </cell>
        </row>
        <row r="30">
          <cell r="D30" t="str">
            <v>CENTRO DE MATERIALES S.A</v>
          </cell>
          <cell r="E30" t="str">
            <v>WILFRIDO HERIB BENEGAS MACIEL</v>
          </cell>
          <cell r="F30" t="str">
            <v>CARLOS MARTINEZ</v>
          </cell>
          <cell r="G30" t="str">
            <v>AVDA. EUSEBIO AYALA N° 1850 C/ AMAN</v>
          </cell>
          <cell r="H30" t="str">
            <v>ASUNCION</v>
          </cell>
          <cell r="I30" t="str">
            <v>Central</v>
          </cell>
        </row>
        <row r="31">
          <cell r="D31" t="str">
            <v>CESAR OSCAR CARDOZO CARDOZO</v>
          </cell>
          <cell r="E31" t="str">
            <v>MAT.CARDOZO</v>
          </cell>
          <cell r="F31" t="str">
            <v>OSCAR SOSA</v>
          </cell>
          <cell r="H31" t="str">
            <v>VILLARRICA</v>
          </cell>
          <cell r="I31" t="str">
            <v>Guairá</v>
          </cell>
        </row>
        <row r="32">
          <cell r="D32" t="str">
            <v>CESAR VICENTE LURASCHI CANTERO</v>
          </cell>
          <cell r="E32" t="str">
            <v>MAT.CONST.SAN CORNELIO</v>
          </cell>
          <cell r="F32" t="str">
            <v>FATIMA CRISTALDO</v>
          </cell>
          <cell r="G32" t="str">
            <v>ACCESO SUR 487 E/MCAL ESTIGARRIBIA</v>
          </cell>
          <cell r="H32" t="str">
            <v>NEMBY</v>
          </cell>
          <cell r="I32" t="str">
            <v>Central</v>
          </cell>
        </row>
        <row r="33">
          <cell r="D33" t="str">
            <v>CHACO-RE S.A</v>
          </cell>
          <cell r="F33" t="str">
            <v>FREDY RIVEROS</v>
          </cell>
          <cell r="G33" t="str">
            <v>CHOFERES DEL CHACO Y 25 DE MAYO</v>
          </cell>
          <cell r="H33" t="str">
            <v>ASUNCION</v>
          </cell>
          <cell r="I33" t="str">
            <v>Central</v>
          </cell>
        </row>
        <row r="34">
          <cell r="D34" t="str">
            <v>CHAVES CONSTRUCCIONES S.A.I</v>
          </cell>
          <cell r="E34" t="str">
            <v>SILVIO M. PEÑA F.</v>
          </cell>
          <cell r="F34" t="str">
            <v>ESTEBAN ESPINOLA</v>
          </cell>
          <cell r="G34" t="str">
            <v>DEFENSA NACIONAL CASA #2530</v>
          </cell>
          <cell r="H34" t="str">
            <v>ASUNCION</v>
          </cell>
          <cell r="I34" t="str">
            <v>Central</v>
          </cell>
        </row>
        <row r="35">
          <cell r="D35" t="str">
            <v>CIRIACO CONCEPCION ROLÓN NAVARRO</v>
          </cell>
          <cell r="E35" t="str">
            <v>DEPOSITO SANTA RITA</v>
          </cell>
          <cell r="F35" t="str">
            <v>FREDY RIVEROS</v>
          </cell>
          <cell r="G35" t="str">
            <v>RUTAMCAL ESTIGARRIBIA C/CABONUÑEZ</v>
          </cell>
          <cell r="H35" t="str">
            <v>ITAUGUA</v>
          </cell>
          <cell r="I35" t="str">
            <v>Central</v>
          </cell>
        </row>
        <row r="36">
          <cell r="D36" t="str">
            <v>COMERCIAL "R" CARRILLO S.A IND. Y</v>
          </cell>
          <cell r="F36" t="str">
            <v>ANTONIO ELIZECHE</v>
          </cell>
          <cell r="H36" t="str">
            <v>HORQUETA</v>
          </cell>
          <cell r="I36" t="str">
            <v>Concepción</v>
          </cell>
        </row>
        <row r="37">
          <cell r="D37" t="str">
            <v>COMERCIAL LOS AMIGOS S.R.L</v>
          </cell>
          <cell r="E37" t="str">
            <v>JORGE RAMÓN ESCOBAR</v>
          </cell>
          <cell r="F37" t="str">
            <v>HERNAN ORTIZ</v>
          </cell>
          <cell r="H37" t="str">
            <v>BELLA VISTA SUR</v>
          </cell>
          <cell r="I37" t="str">
            <v>Itapúa</v>
          </cell>
        </row>
        <row r="38">
          <cell r="D38" t="str">
            <v>COMERCIAL REYES S.A</v>
          </cell>
          <cell r="E38" t="str">
            <v>ALBERTO REYES RODRIGUEZ</v>
          </cell>
          <cell r="F38" t="str">
            <v>HERNAN ORTIZ</v>
          </cell>
          <cell r="G38" t="str">
            <v>ESTRELLA ESQUINA COLON</v>
          </cell>
          <cell r="H38" t="str">
            <v>SAN JUAN NEPOMUCENO</v>
          </cell>
          <cell r="I38" t="str">
            <v>Caazapá</v>
          </cell>
        </row>
        <row r="39">
          <cell r="D39" t="str">
            <v>COMPAÑÍA DE CONSTRUCCIONES CIVILES</v>
          </cell>
          <cell r="E39" t="str">
            <v>SOLANO CORDERO GAMEZ</v>
          </cell>
          <cell r="F39" t="str">
            <v>ESTEBAN ESPINOLA</v>
          </cell>
          <cell r="G39" t="str">
            <v>MANUEL DOMINGUEZ 1057 C/ BRASIL</v>
          </cell>
          <cell r="H39" t="str">
            <v>ASUNCION</v>
          </cell>
          <cell r="I39" t="str">
            <v>Central</v>
          </cell>
        </row>
        <row r="40">
          <cell r="D40" t="str">
            <v>COMPAÑÍA DE ESTRUCTURAS DE HORMIGON</v>
          </cell>
          <cell r="E40" t="str">
            <v>PEDRO CATALDO</v>
          </cell>
          <cell r="F40" t="str">
            <v>ESTEBAN ESPINOLA</v>
          </cell>
          <cell r="G40" t="str">
            <v>RUTA 2 MCAL. ESTIGARRIBIA KM. 32,5</v>
          </cell>
          <cell r="H40" t="str">
            <v>FDO.DE LA MORA</v>
          </cell>
          <cell r="I40" t="str">
            <v>Central</v>
          </cell>
        </row>
        <row r="41">
          <cell r="D41" t="str">
            <v>CONCASA S.A</v>
          </cell>
          <cell r="E41" t="str">
            <v>LUIS LAVIGNE BUENO</v>
          </cell>
          <cell r="F41" t="str">
            <v>FATIMA CRISTALDO</v>
          </cell>
          <cell r="G41" t="str">
            <v>VERGEL LUQUEÑO N°600 CASI VIA FERRE</v>
          </cell>
          <cell r="H41" t="str">
            <v>LUQUE</v>
          </cell>
          <cell r="I41" t="str">
            <v>Central</v>
          </cell>
        </row>
        <row r="42">
          <cell r="D42" t="str">
            <v>CONPAR S.A</v>
          </cell>
          <cell r="E42" t="str">
            <v>PAULO YUGOVICH</v>
          </cell>
          <cell r="F42" t="str">
            <v>ESTEBAN ESPINOLA</v>
          </cell>
          <cell r="G42" t="str">
            <v>RUTA MANUEL ORTIZ GUERRERO</v>
          </cell>
          <cell r="H42" t="str">
            <v>SAN LORENZO</v>
          </cell>
          <cell r="I42" t="str">
            <v>Central</v>
          </cell>
        </row>
        <row r="43">
          <cell r="D43" t="str">
            <v>CONSTRUC. OBRAS S.A.C.I.</v>
          </cell>
          <cell r="E43" t="str">
            <v>LUCIO VILLAMAYOR AGUILERA</v>
          </cell>
          <cell r="F43" t="str">
            <v>ESTEBAN ESPINOLA</v>
          </cell>
          <cell r="G43" t="str">
            <v>GRAL. EUGENIO A GARAY E/ DON BOSCO</v>
          </cell>
          <cell r="H43" t="str">
            <v>ASUNCION</v>
          </cell>
          <cell r="I43" t="str">
            <v>Central</v>
          </cell>
        </row>
        <row r="44">
          <cell r="D44" t="str">
            <v>CONSTRUCCIONES ITA COTY S.A.</v>
          </cell>
          <cell r="E44" t="str">
            <v>ALBERTO ACEVEDO</v>
          </cell>
          <cell r="F44" t="str">
            <v>FATIMA CRISTALDO</v>
          </cell>
          <cell r="G44" t="str">
            <v>JOSE F. BOGADO 1590</v>
          </cell>
          <cell r="H44" t="str">
            <v>ASUNCION</v>
          </cell>
          <cell r="I44" t="str">
            <v>Central</v>
          </cell>
        </row>
        <row r="45">
          <cell r="D45" t="str">
            <v>CONSTRUCCIONES Y PINTURERIA SAN ANT</v>
          </cell>
          <cell r="E45" t="str">
            <v>VICENTE OCAMPOS OZUNA</v>
          </cell>
          <cell r="F45" t="str">
            <v>ANTONIO ELIZECHE</v>
          </cell>
          <cell r="H45" t="str">
            <v>HORQUETA</v>
          </cell>
          <cell r="I45" t="str">
            <v>Concepción</v>
          </cell>
        </row>
        <row r="46">
          <cell r="D46" t="str">
            <v>CONSTRUCCIONES Y VIVIENDAS PARAGUAY (*)</v>
          </cell>
          <cell r="E46" t="str">
            <v>OSCAR A. RUBIANNI Y ANHO</v>
          </cell>
          <cell r="F46" t="str">
            <v>ESTEBAN ESPINOLA</v>
          </cell>
          <cell r="G46" t="str">
            <v>GRAL. ANDRADA E/ BRUNO GUGGIARI N°7</v>
          </cell>
          <cell r="H46" t="str">
            <v>ASUNCION</v>
          </cell>
          <cell r="I46" t="str">
            <v>Central</v>
          </cell>
        </row>
        <row r="47">
          <cell r="D47" t="str">
            <v>CONSTRUCTORA ACARAY S.A</v>
          </cell>
          <cell r="E47" t="str">
            <v>BLANCA PETTENGILL</v>
          </cell>
          <cell r="F47" t="str">
            <v>ESTEBAN ESPINOLA</v>
          </cell>
          <cell r="G47" t="str">
            <v>KM. 4 SUPER CARRETERA A ITAIPU</v>
          </cell>
          <cell r="H47" t="str">
            <v>CIUDAD DEL ESTE</v>
          </cell>
          <cell r="I47" t="str">
            <v>Alto Paraná</v>
          </cell>
        </row>
        <row r="48">
          <cell r="D48" t="str">
            <v>CONSTRUCTORA ECO S.A</v>
          </cell>
          <cell r="E48" t="str">
            <v>LUIS GONZALEZ</v>
          </cell>
          <cell r="F48" t="str">
            <v>ESTEBAN ESPINOLA</v>
          </cell>
          <cell r="G48" t="str">
            <v>CAPITAN RIVAROLA C/ TEODORO S. MONG</v>
          </cell>
          <cell r="H48" t="str">
            <v>ASUNCION</v>
          </cell>
          <cell r="I48" t="str">
            <v>Central</v>
          </cell>
        </row>
        <row r="49">
          <cell r="D49" t="str">
            <v>CONSTRUCTORA HEISECKE S.A (*)</v>
          </cell>
          <cell r="E49" t="str">
            <v>JOSE LUIS HEISECKE</v>
          </cell>
          <cell r="F49" t="str">
            <v>ESTEBAN ESPINOLA</v>
          </cell>
          <cell r="G49" t="str">
            <v>AUTOPISTA Y CORDOBA (FRENTE AL AERO</v>
          </cell>
          <cell r="H49" t="str">
            <v>LUQUE</v>
          </cell>
          <cell r="I49" t="str">
            <v>Central</v>
          </cell>
        </row>
        <row r="50">
          <cell r="D50" t="str">
            <v>COOPEMAVA   LTDA.</v>
          </cell>
          <cell r="E50" t="str">
            <v>SIXTO DANIEL VERA</v>
          </cell>
          <cell r="F50" t="str">
            <v>JULIO GONZALEZ</v>
          </cell>
          <cell r="G50" t="str">
            <v>AVDA. RIO APA Y 13 DE OCTUBRE</v>
          </cell>
          <cell r="H50" t="str">
            <v>VALLEMI</v>
          </cell>
          <cell r="I50" t="str">
            <v>Concepción</v>
          </cell>
        </row>
        <row r="51">
          <cell r="D51" t="str">
            <v>COOPERATIVA AGRÍCOLA FRIESLAND LTDA</v>
          </cell>
          <cell r="E51" t="str">
            <v>CORNY SIEMENS FEDERAU</v>
          </cell>
          <cell r="F51" t="str">
            <v>OSCAR SOSA</v>
          </cell>
          <cell r="G51" t="str">
            <v>COL. FRIESLAND</v>
          </cell>
          <cell r="H51" t="str">
            <v>ITACURUBI DEL ROSARIO</v>
          </cell>
          <cell r="I51" t="str">
            <v>San Pedro</v>
          </cell>
        </row>
        <row r="52">
          <cell r="D52" t="str">
            <v>COOPERATIVA CHORTITZER LTDA.</v>
          </cell>
          <cell r="E52" t="str">
            <v>NICHOLAS SCHROEDER</v>
          </cell>
          <cell r="F52" t="str">
            <v>FATIMA CRISTALDO</v>
          </cell>
          <cell r="G52" t="str">
            <v>AV. GRAL. ARTIGAS 2006</v>
          </cell>
          <cell r="H52" t="str">
            <v>MARIANO ROQUE ALONSO</v>
          </cell>
          <cell r="I52" t="str">
            <v>Central</v>
          </cell>
        </row>
        <row r="53">
          <cell r="D53" t="str">
            <v>COOPERATIVA COLONIAS UNIDAS</v>
          </cell>
          <cell r="E53" t="str">
            <v>RENE BECKER DIETZE</v>
          </cell>
          <cell r="F53" t="str">
            <v>OSCAR SOSA</v>
          </cell>
          <cell r="H53" t="str">
            <v>HOENAU</v>
          </cell>
          <cell r="I53" t="str">
            <v>Itapúa</v>
          </cell>
        </row>
        <row r="54">
          <cell r="D54" t="str">
            <v>COOP. DE PROD. AGRICOLA "BERGTHAL"</v>
          </cell>
          <cell r="E54" t="str">
            <v>WILHELM PETERS GIESBRECHT</v>
          </cell>
          <cell r="F54" t="str">
            <v>HERNAN ORTIZ</v>
          </cell>
          <cell r="H54" t="str">
            <v>JUAN EULOGIO ESTIGARRIBIA</v>
          </cell>
          <cell r="I54" t="str">
            <v>Caaguazú</v>
          </cell>
        </row>
        <row r="55">
          <cell r="D55" t="str">
            <v>COOPERATIVA MULTIACTIVA NEULAND LTD</v>
          </cell>
          <cell r="F55" t="str">
            <v>LAUREANO FERREIRA</v>
          </cell>
          <cell r="H55" t="str">
            <v>LOMA PLATA</v>
          </cell>
          <cell r="I55" t="str">
            <v>Boquerón</v>
          </cell>
        </row>
        <row r="56">
          <cell r="D56" t="str">
            <v>CRECENCIO FRANCO GIMENEZ</v>
          </cell>
          <cell r="E56" t="str">
            <v>LA CASA DE LA CONSTRUCCION</v>
          </cell>
          <cell r="F56" t="str">
            <v>HERNAN ORTIZ</v>
          </cell>
          <cell r="H56" t="str">
            <v>SAN IGNACIO</v>
          </cell>
          <cell r="I56" t="str">
            <v>Misiones</v>
          </cell>
        </row>
        <row r="57">
          <cell r="D57" t="str">
            <v>CRYSTHIAN DAVID SHOW ROOM S.R.L</v>
          </cell>
          <cell r="E57" t="str">
            <v>NILDA BENITEZ DE AMARILLA</v>
          </cell>
          <cell r="F57" t="str">
            <v>OSCAR SOSA</v>
          </cell>
          <cell r="H57" t="str">
            <v>JUAN L.MALLORQUIN</v>
          </cell>
          <cell r="I57" t="str">
            <v>Alto Paraná</v>
          </cell>
        </row>
        <row r="58">
          <cell r="D58" t="str">
            <v>DE CONSTRUCTORA S.A</v>
          </cell>
          <cell r="E58" t="str">
            <v>DAVID ELIAS</v>
          </cell>
          <cell r="F58" t="str">
            <v>ESTEBAN ESPINOLA</v>
          </cell>
          <cell r="G58" t="str">
            <v>DR.BERNARDINO CABALLERO N° 239 CASI</v>
          </cell>
          <cell r="H58" t="str">
            <v>ASUNCION</v>
          </cell>
          <cell r="I58" t="str">
            <v>Central</v>
          </cell>
        </row>
        <row r="59">
          <cell r="D59" t="str">
            <v>DELIA ELISA  SA</v>
          </cell>
          <cell r="E59" t="str">
            <v>EDGAR RAMÓN DUARTE SCAVONE</v>
          </cell>
          <cell r="F59" t="str">
            <v>OSCAR SOSA</v>
          </cell>
          <cell r="H59" t="str">
            <v>CAAGUAZU</v>
          </cell>
          <cell r="I59" t="str">
            <v>Caaguazú</v>
          </cell>
        </row>
        <row r="60">
          <cell r="D60" t="str">
            <v>DEPOSITO SAN PEDRO S.R.L</v>
          </cell>
          <cell r="E60" t="str">
            <v>PEDRO PABLO MENDOZA</v>
          </cell>
          <cell r="F60" t="str">
            <v>CARLOS VILLAMAYOR</v>
          </cell>
          <cell r="G60" t="str">
            <v>AVDA. JOSE F. BOGADO Y BLAS GARAY (</v>
          </cell>
          <cell r="H60" t="str">
            <v>ASUNCION</v>
          </cell>
          <cell r="I60" t="str">
            <v>Central</v>
          </cell>
        </row>
        <row r="61">
          <cell r="D61" t="str">
            <v>DERNIS ALBERTO BARGAS ARZAMENDIA</v>
          </cell>
          <cell r="E61" t="str">
            <v>DEPOSITO DIANA</v>
          </cell>
          <cell r="F61" t="str">
            <v>OSCAR SOSA</v>
          </cell>
          <cell r="H61" t="str">
            <v>COLONIA INDEPENDENCIA</v>
          </cell>
          <cell r="I61" t="str">
            <v>Guairá</v>
          </cell>
        </row>
        <row r="62">
          <cell r="D62" t="str">
            <v>DIONISIO ALVARENGA ENCISO</v>
          </cell>
          <cell r="E62" t="str">
            <v>DISTRIBUIDORA D.A</v>
          </cell>
          <cell r="F62" t="str">
            <v>JORGE DELGADO</v>
          </cell>
          <cell r="G62" t="str">
            <v>AVDA. LA VICTORIA E/ MARIA AUXILIAD</v>
          </cell>
          <cell r="H62" t="str">
            <v>LAMBARE</v>
          </cell>
          <cell r="I62" t="str">
            <v>Central</v>
          </cell>
        </row>
        <row r="63">
          <cell r="D63" t="str">
            <v>DIONISIO ORTELLADO MOREIRA</v>
          </cell>
          <cell r="E63" t="str">
            <v>ORTELLADO HERMANOS CONSTRUCCIONES</v>
          </cell>
          <cell r="F63" t="str">
            <v>HERNAN ORTIZ</v>
          </cell>
          <cell r="H63" t="str">
            <v>SAN JUAN NEPOMUCENO</v>
          </cell>
          <cell r="I63" t="str">
            <v>Central</v>
          </cell>
        </row>
        <row r="64">
          <cell r="D64" t="str">
            <v>DIOSNEL VELAZQUEZ LEDESMA</v>
          </cell>
          <cell r="E64" t="str">
            <v>DEPOSITO MATERIALES SAN PABLO</v>
          </cell>
          <cell r="F64" t="str">
            <v>HERNAN ORTIZ</v>
          </cell>
          <cell r="G64" t="str">
            <v>CONCEPCION ESQ ITURBE</v>
          </cell>
          <cell r="H64" t="str">
            <v>CAACUPE</v>
          </cell>
          <cell r="I64" t="str">
            <v>Cordillera</v>
          </cell>
        </row>
        <row r="65">
          <cell r="D65" t="str">
            <v>DISTRIBUIDORA CARAGUATAY SACI</v>
          </cell>
          <cell r="E65" t="str">
            <v>JUAN PABLINO GONZALEZ RIOS</v>
          </cell>
          <cell r="F65" t="str">
            <v>FREDY RIVEROS</v>
          </cell>
          <cell r="G65" t="str">
            <v>RUTA N°2 MCAL ESTIGARRIBIA KM 32 BA</v>
          </cell>
          <cell r="H65" t="str">
            <v>ITAUGUA</v>
          </cell>
          <cell r="I65" t="str">
            <v>Central</v>
          </cell>
        </row>
        <row r="66">
          <cell r="D66" t="str">
            <v>DISTRIBUIDORA FERRO S.R.L</v>
          </cell>
          <cell r="E66" t="str">
            <v>JUAN ACOSTA</v>
          </cell>
          <cell r="F66" t="str">
            <v>CARLOS VILLAMAYOR</v>
          </cell>
          <cell r="H66" t="str">
            <v>ASUNCION</v>
          </cell>
          <cell r="I66" t="str">
            <v>Central</v>
          </cell>
        </row>
        <row r="67">
          <cell r="D67" t="str">
            <v>DOMINGO GUSMAN DORIGONI ZARZA</v>
          </cell>
          <cell r="F67" t="str">
            <v>OSCAR SOSA</v>
          </cell>
          <cell r="H67" t="str">
            <v>MINGA GUAZU</v>
          </cell>
          <cell r="I67" t="str">
            <v>Alto Paraná</v>
          </cell>
        </row>
        <row r="68">
          <cell r="D68" t="str">
            <v>ECOMIPA SA</v>
          </cell>
          <cell r="E68" t="str">
            <v>FERNANDO DELLIAS</v>
          </cell>
          <cell r="F68" t="str">
            <v>ESTEBAN ESPINOLA</v>
          </cell>
          <cell r="G68" t="str">
            <v>AV. ARTIGAS ESQ. STO. TOMAS CASA #1</v>
          </cell>
          <cell r="H68" t="str">
            <v>ASUNCION</v>
          </cell>
          <cell r="I68" t="str">
            <v>Central</v>
          </cell>
        </row>
        <row r="69">
          <cell r="D69" t="str">
            <v>EDGAR FRANCISCO BENITEZ SANCHEZ</v>
          </cell>
          <cell r="E69" t="str">
            <v>DEPOSITO DE MATERIALES SANTA CATALI</v>
          </cell>
          <cell r="F69" t="str">
            <v>HERNAN ORTIZ</v>
          </cell>
          <cell r="H69" t="str">
            <v>PIRIBEBUY</v>
          </cell>
          <cell r="I69" t="str">
            <v>Cordillera</v>
          </cell>
        </row>
        <row r="70">
          <cell r="D70" t="str">
            <v>EL AMIGO S.R.L</v>
          </cell>
          <cell r="E70" t="str">
            <v>FELICIO TORRES</v>
          </cell>
          <cell r="F70" t="str">
            <v>CARLOS VILLAMAYOR</v>
          </cell>
          <cell r="G70" t="str">
            <v>RUTA LUQUE LIMPIO C/ AVDA. VALENTIN</v>
          </cell>
          <cell r="H70" t="str">
            <v>LIMPIO</v>
          </cell>
          <cell r="I70" t="str">
            <v>Central</v>
          </cell>
        </row>
        <row r="71">
          <cell r="D71" t="str">
            <v>EL SHADDAY INGENIERIA Y PROYECTOS S</v>
          </cell>
          <cell r="E71" t="str">
            <v>OLIVER RODOLFO GONZALEZ TRINIDAD</v>
          </cell>
          <cell r="F71" t="str">
            <v>FREDY RIVEROS</v>
          </cell>
          <cell r="G71" t="str">
            <v>MAYOR ALDERETE E/ SAN JOSE Y 14 DE</v>
          </cell>
          <cell r="H71" t="str">
            <v>SAN LORENZO</v>
          </cell>
          <cell r="I71" t="str">
            <v>Central</v>
          </cell>
        </row>
        <row r="72">
          <cell r="D72" t="str">
            <v>EMILIO GAYOZO FERREIRA</v>
          </cell>
          <cell r="E72" t="str">
            <v>DEPOSITO SAN JORGE</v>
          </cell>
          <cell r="F72" t="str">
            <v>CARLOS VILLAMAYOR</v>
          </cell>
          <cell r="G72" t="str">
            <v>RTA.II KM 29,500</v>
          </cell>
          <cell r="H72" t="str">
            <v>CAPIATA</v>
          </cell>
          <cell r="I72" t="str">
            <v>Central</v>
          </cell>
        </row>
        <row r="73">
          <cell r="D73" t="str">
            <v>ENGINEERING S.A</v>
          </cell>
          <cell r="E73" t="str">
            <v>JUAN ANDRES CAMPOS CERVERA ARROYO</v>
          </cell>
          <cell r="F73" t="str">
            <v>ESTEBAN ESPINOLA</v>
          </cell>
          <cell r="G73" t="str">
            <v>CALLE INDUSTRIAL LUQUE</v>
          </cell>
          <cell r="H73" t="str">
            <v>LUQUE</v>
          </cell>
          <cell r="I73" t="str">
            <v>Central</v>
          </cell>
        </row>
        <row r="74">
          <cell r="D74" t="str">
            <v>EPIFANIO DOMINGUEZ DELGADO</v>
          </cell>
          <cell r="F74" t="str">
            <v>JORGE DELGADO</v>
          </cell>
          <cell r="G74" t="str">
            <v>ENRIQUE VON POLENSKI C/ GUARAMBARE</v>
          </cell>
          <cell r="H74" t="str">
            <v>VILLA ELISA</v>
          </cell>
          <cell r="I74" t="str">
            <v>Central</v>
          </cell>
        </row>
        <row r="75">
          <cell r="D75" t="str">
            <v>EQUIPA SRL</v>
          </cell>
          <cell r="E75" t="str">
            <v>LUIS TAVELLA</v>
          </cell>
          <cell r="F75" t="str">
            <v>ESTEBAN ESPINOLA</v>
          </cell>
          <cell r="G75" t="str">
            <v>2DA 741 CASI FERNANDO</v>
          </cell>
          <cell r="H75" t="str">
            <v>ASUNCION</v>
          </cell>
          <cell r="I75" t="str">
            <v>Central</v>
          </cell>
        </row>
        <row r="76">
          <cell r="D76" t="str">
            <v>ERIBERTO GAMARRA CÁCERES</v>
          </cell>
          <cell r="E76" t="str">
            <v>DEPOSITO DE MATERIALES DE CONSTRUCC</v>
          </cell>
          <cell r="F76" t="str">
            <v>FREDY RIVEROS</v>
          </cell>
          <cell r="G76" t="str">
            <v>CHOFERES DEL CHACO N°850 ESQ. LA FR</v>
          </cell>
          <cell r="H76" t="str">
            <v>ASUNCION</v>
          </cell>
          <cell r="I76" t="str">
            <v>Central</v>
          </cell>
        </row>
        <row r="77">
          <cell r="D77" t="str">
            <v>FABIOLA MARIA MARTINEZ DE FERNANDEZ</v>
          </cell>
          <cell r="E77" t="str">
            <v>DEPOSITO SAN JOSE</v>
          </cell>
          <cell r="F77" t="str">
            <v>HERNAN ORTIZ</v>
          </cell>
          <cell r="G77" t="str">
            <v>AVDA. DEFENSORES DEL CHACO N°525 CA</v>
          </cell>
          <cell r="H77" t="str">
            <v>CORONEL OVIEDO</v>
          </cell>
          <cell r="I77" t="str">
            <v>Caaguazú</v>
          </cell>
        </row>
        <row r="78">
          <cell r="D78" t="str">
            <v>FELIX GAONA GIMENEZ</v>
          </cell>
          <cell r="E78" t="str">
            <v>SAN JOSE</v>
          </cell>
          <cell r="F78" t="str">
            <v>JORGE DELGADO</v>
          </cell>
          <cell r="G78" t="str">
            <v>HERRERA 216 E/ OLEARY</v>
          </cell>
          <cell r="H78" t="str">
            <v>ASUNCION</v>
          </cell>
          <cell r="I78" t="str">
            <v>Central</v>
          </cell>
        </row>
        <row r="79">
          <cell r="D79" t="str">
            <v>FERRESOL S.A</v>
          </cell>
          <cell r="E79" t="str">
            <v>FABIO RENÉ ROLÓN CRISTALDO</v>
          </cell>
          <cell r="F79" t="str">
            <v>ANTONIO ELIZECHE</v>
          </cell>
          <cell r="H79" t="str">
            <v>HORQUETA</v>
          </cell>
          <cell r="I79" t="str">
            <v>Concepción</v>
          </cell>
        </row>
        <row r="80">
          <cell r="D80" t="str">
            <v>FERRETERIA "R" CARRILLO S.A COMERC</v>
          </cell>
          <cell r="F80" t="str">
            <v>ANTONIO ELIZECHE</v>
          </cell>
          <cell r="H80" t="str">
            <v>HORQUETA</v>
          </cell>
          <cell r="I80" t="str">
            <v>Concepción</v>
          </cell>
        </row>
        <row r="81">
          <cell r="D81" t="str">
            <v>FERRETERIA EL COLONO S.R.L</v>
          </cell>
          <cell r="E81" t="str">
            <v>SELVA MARILINA MORINIGO AGUILERA</v>
          </cell>
          <cell r="F81" t="str">
            <v>HERNAN ORTIZ</v>
          </cell>
          <cell r="H81" t="str">
            <v>CAAGUAZU</v>
          </cell>
          <cell r="I81" t="str">
            <v>Caaguazú</v>
          </cell>
        </row>
        <row r="82">
          <cell r="D82" t="str">
            <v>FERRETERIA SAN CARLOS S.R.L</v>
          </cell>
          <cell r="E82" t="str">
            <v>CIRILO ROMERO MOREL</v>
          </cell>
          <cell r="F82" t="str">
            <v>HERNAN ORTIZ</v>
          </cell>
          <cell r="H82" t="str">
            <v>PRESIDENTE FRANCO</v>
          </cell>
          <cell r="I82" t="str">
            <v>Alto Paraná</v>
          </cell>
        </row>
        <row r="83">
          <cell r="D83" t="str">
            <v>FERRETERIA SAN PEDRO S.R.L</v>
          </cell>
          <cell r="E83" t="str">
            <v>CIRILO ROMERO MOREL</v>
          </cell>
          <cell r="F83" t="str">
            <v>CARLOS VILLAMAYOR</v>
          </cell>
          <cell r="G83" t="str">
            <v>CALLE PORVENIR ESQ. TTE ROJAS SILVA</v>
          </cell>
          <cell r="H83" t="str">
            <v>ASUNCION</v>
          </cell>
          <cell r="I83" t="str">
            <v>Central</v>
          </cell>
        </row>
        <row r="84">
          <cell r="D84" t="str">
            <v>FERRONORT S.A</v>
          </cell>
          <cell r="E84" t="str">
            <v>PEDRO VILLAGRA SOSA</v>
          </cell>
          <cell r="F84" t="str">
            <v>LAUREANO FERREIRA</v>
          </cell>
          <cell r="H84" t="str">
            <v>CRUCE LIBERACION</v>
          </cell>
          <cell r="I84" t="str">
            <v>San Pedro</v>
          </cell>
        </row>
        <row r="85">
          <cell r="D85" t="str">
            <v>FRANCISCO GOMEZ ZARATE</v>
          </cell>
          <cell r="E85" t="str">
            <v>GOMEZ HERMANOS CONSTRUCCIONES</v>
          </cell>
          <cell r="F85" t="str">
            <v>HERNAN ORTIZ</v>
          </cell>
          <cell r="H85" t="str">
            <v>JUAN E. OLEARY</v>
          </cell>
          <cell r="I85" t="str">
            <v>Alto Paraná</v>
          </cell>
        </row>
        <row r="86">
          <cell r="D86" t="str">
            <v>FRANCISCO GUSTAVO CENTURION VEGA</v>
          </cell>
          <cell r="E86" t="str">
            <v>DEPOSITO DE MATERIALES SAN MIGUEL</v>
          </cell>
          <cell r="F86" t="str">
            <v>CARLOS VILLAMAYOR</v>
          </cell>
          <cell r="G86" t="str">
            <v>SANTA ROSA C/ PTE. FRANCO</v>
          </cell>
          <cell r="H86" t="str">
            <v>ÑEMBY</v>
          </cell>
          <cell r="I86" t="str">
            <v>Central</v>
          </cell>
        </row>
        <row r="87">
          <cell r="D87" t="str">
            <v>G Y M S.A</v>
          </cell>
          <cell r="E87" t="str">
            <v>JORGE RUBEN MARTINEZ</v>
          </cell>
          <cell r="F87" t="str">
            <v>HERNAN ORTIZ</v>
          </cell>
          <cell r="H87" t="str">
            <v>TOBATI</v>
          </cell>
          <cell r="I87" t="str">
            <v>Cordillera</v>
          </cell>
        </row>
        <row r="88">
          <cell r="D88" t="str">
            <v>GALLO INDUSTRIA Y COMERCIO DE HIERR</v>
          </cell>
          <cell r="E88" t="str">
            <v>IRMA DE FRIEDMANN</v>
          </cell>
          <cell r="F88" t="str">
            <v>CARLOS VILLAMAYOR</v>
          </cell>
          <cell r="G88" t="str">
            <v>AVENIDA KM. 18,500 RUTA NRO. 1 C/ A</v>
          </cell>
          <cell r="H88" t="str">
            <v>CAPIATA</v>
          </cell>
          <cell r="I88" t="str">
            <v>Central</v>
          </cell>
        </row>
        <row r="89">
          <cell r="D89" t="str">
            <v>GERARDO JOSE MARTINO SORERA</v>
          </cell>
          <cell r="E89" t="str">
            <v>MARANGATU</v>
          </cell>
          <cell r="F89" t="str">
            <v>FATIMA CRISTALDO</v>
          </cell>
          <cell r="G89" t="str">
            <v>SAN MARTIN C/ PROF. MANUEL RIQUELME</v>
          </cell>
          <cell r="H89" t="str">
            <v>ASUNCION</v>
          </cell>
          <cell r="I89" t="str">
            <v>Central</v>
          </cell>
        </row>
        <row r="90">
          <cell r="D90" t="str">
            <v>GLORIA VICENTA BENITEZ RIVEROS</v>
          </cell>
          <cell r="E90" t="str">
            <v>FERRETERIA GLORIA</v>
          </cell>
          <cell r="F90" t="str">
            <v>FATIMA CRISTALDO</v>
          </cell>
          <cell r="G90" t="str">
            <v>GENERAL CABALLERO ESQ. ROJAS SILVA</v>
          </cell>
          <cell r="H90" t="str">
            <v>ITA</v>
          </cell>
          <cell r="I90" t="str">
            <v>Central</v>
          </cell>
        </row>
        <row r="91">
          <cell r="D91" t="str">
            <v>GRACIELA GAMARRA  DE VAZQUEZ</v>
          </cell>
          <cell r="E91" t="str">
            <v>DISTRIBUIDORA ESPIGAL</v>
          </cell>
          <cell r="F91" t="str">
            <v>JULIO GONZALEZ</v>
          </cell>
          <cell r="H91" t="str">
            <v>VALLEMI</v>
          </cell>
          <cell r="I91" t="str">
            <v>Concepción</v>
          </cell>
        </row>
        <row r="92">
          <cell r="D92" t="str">
            <v>GRACIELA GIMENEZ WERUTTI</v>
          </cell>
          <cell r="F92" t="str">
            <v>HERNAN ORTIZ</v>
          </cell>
          <cell r="G92" t="str">
            <v>CAPELLANIA</v>
          </cell>
          <cell r="H92" t="str">
            <v>CARAGUATAY</v>
          </cell>
          <cell r="I92" t="str">
            <v>Cordillera</v>
          </cell>
        </row>
        <row r="93">
          <cell r="D93" t="str">
            <v>GRUPO AQUINO S.A</v>
          </cell>
          <cell r="E93" t="str">
            <v>PEDRO PABLO AQUINO CAZAL</v>
          </cell>
          <cell r="F93" t="str">
            <v>OSCAR SOSA</v>
          </cell>
          <cell r="G93" t="str">
            <v>EUSEBIO AYALA E/ 1° DE MARZO</v>
          </cell>
          <cell r="H93" t="str">
            <v>CURUGUATY</v>
          </cell>
          <cell r="I93" t="str">
            <v>Canindeyú</v>
          </cell>
        </row>
        <row r="94">
          <cell r="D94" t="str">
            <v>GRUPO GONZALEZ HIJO S.A</v>
          </cell>
          <cell r="E94" t="str">
            <v>ERY DAVID GONZALEZ BENÍTEZ</v>
          </cell>
          <cell r="F94" t="str">
            <v>HERNAN ORTIZ</v>
          </cell>
          <cell r="G94" t="str">
            <v>AVDA. MONDAY CASI R.I. 3 CORRALES</v>
          </cell>
          <cell r="I94" t="str">
            <v>Alto Paraná</v>
          </cell>
        </row>
        <row r="95">
          <cell r="D95" t="str">
            <v>GUIDO BARRETO ORUE</v>
          </cell>
          <cell r="E95" t="str">
            <v>CGB CONSTRUCCIONES</v>
          </cell>
          <cell r="F95" t="str">
            <v>OSCAR SOSA</v>
          </cell>
          <cell r="G95" t="str">
            <v>KM 16 CENTRO</v>
          </cell>
          <cell r="H95" t="str">
            <v>CIUDAD DEL ESTE</v>
          </cell>
          <cell r="I95" t="str">
            <v>Alto Paraná</v>
          </cell>
        </row>
        <row r="96">
          <cell r="D96" t="str">
            <v>GUILLERMO ENRIQUE GODZIEWSKI KRAUSE</v>
          </cell>
          <cell r="E96" t="str">
            <v>FERRETERIA GENERAL</v>
          </cell>
          <cell r="F96" t="str">
            <v>FREDY RIVEROS</v>
          </cell>
          <cell r="G96" t="str">
            <v>AVDA. CPTAN. INSFRAN Y GRAL. BRITEZ</v>
          </cell>
          <cell r="H96" t="str">
            <v>LUQUE</v>
          </cell>
          <cell r="I96" t="str">
            <v>Central</v>
          </cell>
        </row>
        <row r="97">
          <cell r="D97" t="str">
            <v>HIERRO CENTRO GUAIRA</v>
          </cell>
          <cell r="E97" t="str">
            <v>LILIAN ORTELLADO</v>
          </cell>
          <cell r="F97" t="str">
            <v>HERNAN ORTIZ</v>
          </cell>
          <cell r="H97" t="str">
            <v>VILLARRICA</v>
          </cell>
          <cell r="I97" t="str">
            <v>Guairá</v>
          </cell>
        </row>
        <row r="98">
          <cell r="D98" t="str">
            <v>HIERRO SUR  S.A</v>
          </cell>
          <cell r="E98" t="str">
            <v>ALEJANDRO ORTEGA</v>
          </cell>
          <cell r="F98" t="str">
            <v>FATIMA CRISTALDO</v>
          </cell>
          <cell r="G98" t="str">
            <v>RUTA A ÑEMB Y Y EDUARDO LOPEZ  MORE</v>
          </cell>
          <cell r="H98" t="str">
            <v>ÑEMBY</v>
          </cell>
          <cell r="I98" t="str">
            <v>Central</v>
          </cell>
        </row>
        <row r="99">
          <cell r="D99" t="str">
            <v>HIERROPAR SACI</v>
          </cell>
          <cell r="E99" t="str">
            <v>PLACIDO RUIZ CESPEDES</v>
          </cell>
          <cell r="F99" t="str">
            <v>JORGE DELGADO</v>
          </cell>
          <cell r="G99" t="str">
            <v>AVDA PROCERES DE MAYO 805 CASI ITAL</v>
          </cell>
          <cell r="H99" t="str">
            <v>ASUNCION</v>
          </cell>
          <cell r="I99" t="str">
            <v>Central</v>
          </cell>
        </row>
        <row r="100">
          <cell r="D100" t="str">
            <v>ILSUNG  CONSTRUCTION CO. LTD.(SUC P</v>
          </cell>
          <cell r="E100" t="str">
            <v>CHANG SIK BYUN</v>
          </cell>
          <cell r="F100" t="str">
            <v>ESTEBAN ESPINOLA</v>
          </cell>
          <cell r="G100" t="str">
            <v>DR. ERNESTO QUESADA C/ BELGICA  CAS</v>
          </cell>
          <cell r="H100" t="str">
            <v>ASUNCION</v>
          </cell>
          <cell r="I100" t="str">
            <v>Central</v>
          </cell>
        </row>
        <row r="101">
          <cell r="D101" t="str">
            <v>IMPERLIN S.A</v>
          </cell>
          <cell r="E101" t="str">
            <v>MARCELO BURGOS</v>
          </cell>
          <cell r="F101" t="str">
            <v>FREDY RIVEROS</v>
          </cell>
          <cell r="G101" t="str">
            <v>SANTA CRUZ ADORNO Y CALLE  S/ NOMBR</v>
          </cell>
          <cell r="H101" t="str">
            <v>CAPIATA</v>
          </cell>
          <cell r="I101" t="str">
            <v>Central</v>
          </cell>
        </row>
        <row r="102">
          <cell r="D102" t="str">
            <v>INGENIERIA DE TOPOGRAFIA Y CAMINOS</v>
          </cell>
          <cell r="F102" t="str">
            <v>ESTEBAN ESPINOLA</v>
          </cell>
          <cell r="G102" t="str">
            <v>AVDA. SANTA TERESA C/ JULIO C. FRAN</v>
          </cell>
          <cell r="H102" t="str">
            <v>ASUNCION</v>
          </cell>
          <cell r="I102" t="str">
            <v>Central</v>
          </cell>
        </row>
        <row r="103">
          <cell r="D103" t="str">
            <v>INTEGRACION S.A</v>
          </cell>
          <cell r="E103" t="str">
            <v>ANTONIO CATALINO GARCETE SANABRIA</v>
          </cell>
          <cell r="F103" t="str">
            <v>JULIO GONZALEZ</v>
          </cell>
          <cell r="H103" t="str">
            <v>VALLEMI</v>
          </cell>
          <cell r="I103" t="str">
            <v>Concepción</v>
          </cell>
        </row>
        <row r="104">
          <cell r="D104" t="str">
            <v>ISAAC VERON PORTILLO</v>
          </cell>
          <cell r="E104" t="str">
            <v>VC MATERIALES DE CONSTRUCCION</v>
          </cell>
          <cell r="F104" t="str">
            <v>CARLOS VILLAMAYOR</v>
          </cell>
          <cell r="G104" t="str">
            <v>AVDA TE AMERICO PICO N° 1655 CASI S</v>
          </cell>
          <cell r="H104" t="str">
            <v>VILLA ELISA</v>
          </cell>
          <cell r="I104" t="str">
            <v>Central</v>
          </cell>
        </row>
        <row r="105">
          <cell r="D105" t="str">
            <v>ISABELINO EMILIANO GAMARRA BAIBE</v>
          </cell>
          <cell r="E105" t="str">
            <v>MATCONST</v>
          </cell>
          <cell r="F105" t="str">
            <v>FREDY RIVEROS</v>
          </cell>
          <cell r="G105" t="str">
            <v>RUTA 1</v>
          </cell>
          <cell r="H105" t="str">
            <v>CAPIATA</v>
          </cell>
          <cell r="I105" t="str">
            <v>Central</v>
          </cell>
        </row>
        <row r="106">
          <cell r="D106" t="str">
            <v>ISABELINO MEZA</v>
          </cell>
          <cell r="E106" t="str">
            <v>DEPOSITO SAN ANTONIO</v>
          </cell>
          <cell r="F106" t="str">
            <v>CARLOS VILLAMAYOR</v>
          </cell>
          <cell r="G106" t="str">
            <v>11 DE SETIEMBRE ESQ. MANUEL ORTIZ G</v>
          </cell>
          <cell r="H106" t="str">
            <v>FDO.DE LA MORA</v>
          </cell>
          <cell r="I106" t="str">
            <v>Central</v>
          </cell>
        </row>
        <row r="107">
          <cell r="D107" t="str">
            <v>J.C. CONSTRUCCIONES S.A.</v>
          </cell>
          <cell r="E107" t="str">
            <v>NELLY VAZQUEZ PORTILLO</v>
          </cell>
          <cell r="F107" t="str">
            <v>HERNAN ORTIZ</v>
          </cell>
          <cell r="G107" t="str">
            <v>B° SAN ISIDRO</v>
          </cell>
          <cell r="H107" t="str">
            <v>CIUDAD DEL ESTE</v>
          </cell>
          <cell r="I107" t="str">
            <v>Alto Paraná</v>
          </cell>
        </row>
        <row r="108">
          <cell r="D108" t="str">
            <v>JACOB ENNS FROESSE</v>
          </cell>
          <cell r="E108" t="str">
            <v>COMERCIAL 5</v>
          </cell>
          <cell r="F108" t="str">
            <v>OSCAR SOSA</v>
          </cell>
          <cell r="H108" t="str">
            <v>RIO VERDE</v>
          </cell>
          <cell r="I108" t="str">
            <v>San Pedro</v>
          </cell>
        </row>
        <row r="109">
          <cell r="D109" t="str">
            <v>JARITA S.A</v>
          </cell>
          <cell r="E109" t="str">
            <v>ANTONIO JARA VAZQUEZ</v>
          </cell>
          <cell r="F109" t="str">
            <v>OSCAR SOSA</v>
          </cell>
          <cell r="H109" t="str">
            <v>PILAR</v>
          </cell>
          <cell r="I109" t="str">
            <v>Ñeembucú</v>
          </cell>
        </row>
        <row r="110">
          <cell r="D110" t="str">
            <v>JAVIER ANTONIO CANTERO QUINTANA</v>
          </cell>
          <cell r="E110" t="str">
            <v>DEPOSITO DE MATERIALES SAN RAMON</v>
          </cell>
          <cell r="F110" t="str">
            <v>FREDY RIVEROS</v>
          </cell>
          <cell r="G110" t="str">
            <v>GRAL CABALLERO  CASI 12 DE JUNIO -</v>
          </cell>
          <cell r="H110" t="str">
            <v>ITA</v>
          </cell>
          <cell r="I110" t="str">
            <v>Central</v>
          </cell>
        </row>
        <row r="111">
          <cell r="D111" t="str">
            <v>JAVIER SANCHEZ CAMPUZANO</v>
          </cell>
          <cell r="E111" t="str">
            <v>LA PONDEROSA CONSTRUCCIONES</v>
          </cell>
          <cell r="F111" t="str">
            <v>ANTONIO ELIZECHE</v>
          </cell>
          <cell r="H111" t="str">
            <v>CONCEPCION</v>
          </cell>
          <cell r="I111" t="str">
            <v>Concepción</v>
          </cell>
        </row>
        <row r="112">
          <cell r="D112" t="str">
            <v>JB CONSTRUCCIONES S.R.L</v>
          </cell>
          <cell r="E112" t="str">
            <v>JUAN BAUTISTA RIVAROLA BROZZON</v>
          </cell>
          <cell r="F112" t="str">
            <v>JORGE DELGADO</v>
          </cell>
          <cell r="G112" t="str">
            <v>FORTIN GALPON C/ 8 DE SETIEMBRE CAS</v>
          </cell>
          <cell r="H112" t="str">
            <v>FERNANDO DE LA MORA</v>
          </cell>
          <cell r="I112" t="str">
            <v>Central</v>
          </cell>
        </row>
        <row r="113">
          <cell r="D113" t="str">
            <v>JERSON DOERZBACHER</v>
          </cell>
          <cell r="E113" t="str">
            <v>MATERIALES CONSTRUCCION 4 HERMANOS</v>
          </cell>
          <cell r="F113" t="str">
            <v>HERNAN ORTIZ</v>
          </cell>
          <cell r="H113" t="str">
            <v>SANTA ROSA DEL MONDAY</v>
          </cell>
          <cell r="I113" t="str">
            <v>Alto Paraná</v>
          </cell>
        </row>
        <row r="114">
          <cell r="D114" t="str">
            <v>JORGE ANIBAL RAMOS MARTINEZ</v>
          </cell>
          <cell r="E114" t="str">
            <v>CASA RAMOS</v>
          </cell>
          <cell r="F114" t="str">
            <v>ANTONIO ELIZECHE</v>
          </cell>
          <cell r="H114" t="str">
            <v>CONCEPCION</v>
          </cell>
          <cell r="I114" t="str">
            <v>Concepción</v>
          </cell>
        </row>
        <row r="115">
          <cell r="D115" t="str">
            <v>JORGE STORM</v>
          </cell>
          <cell r="E115" t="str">
            <v>DEPOSITO CRISTIAN</v>
          </cell>
          <cell r="F115" t="str">
            <v>HERNAN ORTIZ</v>
          </cell>
          <cell r="H115" t="str">
            <v>SAN ESTANISLAO</v>
          </cell>
          <cell r="I115" t="str">
            <v>San Pedro</v>
          </cell>
        </row>
        <row r="116">
          <cell r="D116" t="str">
            <v>JOSE GODOFREDO BERTRAND ACOSTA</v>
          </cell>
          <cell r="E116" t="str">
            <v>MAT. DE CONST. BERTRAND</v>
          </cell>
          <cell r="F116" t="str">
            <v>OSCAR SOSA</v>
          </cell>
          <cell r="H116" t="str">
            <v>CORONEL OVIEDO</v>
          </cell>
          <cell r="I116" t="str">
            <v>Caaguazú</v>
          </cell>
        </row>
        <row r="117">
          <cell r="D117" t="str">
            <v>JUAN ANTONIO ROMERO FERREIRA</v>
          </cell>
          <cell r="E117" t="str">
            <v>LA UNION</v>
          </cell>
          <cell r="F117" t="str">
            <v>LAUREANO FERREIRA</v>
          </cell>
          <cell r="H117" t="str">
            <v>CONCEPCION</v>
          </cell>
          <cell r="I117" t="str">
            <v>Concepción</v>
          </cell>
        </row>
        <row r="118">
          <cell r="D118" t="str">
            <v>JUAN CARLOS BENITEZ VEGA</v>
          </cell>
          <cell r="E118" t="str">
            <v>MATERIAL DE CONSTRUCCION SAN CAYETA</v>
          </cell>
          <cell r="F118" t="str">
            <v>HERNAN ORTIZ</v>
          </cell>
          <cell r="H118" t="str">
            <v>CAPI'I VARY</v>
          </cell>
          <cell r="I118" t="str">
            <v>San Pedro</v>
          </cell>
        </row>
        <row r="119">
          <cell r="D119" t="str">
            <v>JUAN GALEANO OVIEDO</v>
          </cell>
          <cell r="E119" t="str">
            <v>MATERIALES DE CONSTRUCCION Y ARREND</v>
          </cell>
          <cell r="F119" t="str">
            <v>CARLOS MARTINEZ</v>
          </cell>
          <cell r="G119" t="str">
            <v>RUTA A ÑEMBY Y JUAN S BOGARIN CASA</v>
          </cell>
          <cell r="H119" t="str">
            <v>ASUNCION</v>
          </cell>
          <cell r="I119" t="str">
            <v>Central</v>
          </cell>
        </row>
        <row r="120">
          <cell r="D120" t="str">
            <v>JUAN MILCIADES CRISTALDO ACOSTA</v>
          </cell>
          <cell r="E120" t="str">
            <v>TIO TOÑO</v>
          </cell>
          <cell r="F120" t="str">
            <v>ANTONIO ELIZECHE</v>
          </cell>
          <cell r="G120" t="str">
            <v>SCREIBERT Y DON BOSCO</v>
          </cell>
          <cell r="H120" t="str">
            <v>CONCEPCION</v>
          </cell>
          <cell r="I120" t="str">
            <v>Concepción</v>
          </cell>
        </row>
        <row r="121">
          <cell r="D121" t="str">
            <v>JUAN RAMON ZARATE FERNANDEZ</v>
          </cell>
          <cell r="E121" t="str">
            <v>DEP. DE MATERIALES Y CONST. Y FERRE</v>
          </cell>
          <cell r="F121" t="str">
            <v>CARLOS MARTINEZ</v>
          </cell>
          <cell r="G121" t="str">
            <v>RUTA 1 KM 25</v>
          </cell>
          <cell r="H121" t="str">
            <v>J.A.SALDIVAR</v>
          </cell>
          <cell r="I121" t="str">
            <v>Central</v>
          </cell>
        </row>
        <row r="122">
          <cell r="D122" t="str">
            <v>JUAN ZACARIAS BALBUENA FERNANDEZ</v>
          </cell>
          <cell r="E122" t="str">
            <v>JUANCITO</v>
          </cell>
          <cell r="F122" t="str">
            <v>FREDY RIVEROS</v>
          </cell>
          <cell r="G122" t="str">
            <v>AVENIDA 1° DE MARZO N°  939 E/ YTOR</v>
          </cell>
          <cell r="H122" t="str">
            <v>LAMBARE</v>
          </cell>
          <cell r="I122" t="str">
            <v>Central</v>
          </cell>
        </row>
        <row r="123">
          <cell r="D123" t="str">
            <v>KARINA ELIZABETH ESTIGARRIBIA COLMA</v>
          </cell>
          <cell r="E123" t="str">
            <v>EL DEFENSOR</v>
          </cell>
          <cell r="F123" t="str">
            <v>FREDY RIVEROS</v>
          </cell>
          <cell r="G123" t="str">
            <v>ACCESO SUR NUMERO 420 CASI JUAN PAB</v>
          </cell>
          <cell r="H123" t="str">
            <v>ÑEMBY</v>
          </cell>
          <cell r="I123" t="str">
            <v>Central</v>
          </cell>
        </row>
        <row r="124">
          <cell r="D124" t="str">
            <v>KOKUE POTY DE TRANSP. Y SERVIC. AGR</v>
          </cell>
          <cell r="E124" t="str">
            <v>LUZ MARILDA ARGUELLO PERDOMO</v>
          </cell>
          <cell r="F124" t="str">
            <v>OSCAR SOSA</v>
          </cell>
          <cell r="H124" t="str">
            <v>MARIA AUXILIADORA</v>
          </cell>
          <cell r="I124" t="str">
            <v>Itapúa</v>
          </cell>
        </row>
        <row r="125">
          <cell r="D125" t="str">
            <v>LA CASA DE LAS VARILLAS S.R.L</v>
          </cell>
          <cell r="E125" t="str">
            <v>CONRADO VALENZUELA</v>
          </cell>
          <cell r="F125" t="str">
            <v>FATIMA CRISTALDO</v>
          </cell>
          <cell r="G125" t="str">
            <v>DINAMARCA 1057 C/ AVDA. COLON</v>
          </cell>
          <cell r="H125" t="str">
            <v>ASUNCION</v>
          </cell>
          <cell r="I125" t="str">
            <v>Central</v>
          </cell>
        </row>
        <row r="126">
          <cell r="D126" t="str">
            <v>LA ITEÑA S.A</v>
          </cell>
          <cell r="E126" t="str">
            <v>ROSA HAYDÉE ROMERO LUGO</v>
          </cell>
          <cell r="F126" t="str">
            <v>JORGE DELGADO</v>
          </cell>
          <cell r="G126" t="str">
            <v>GRAL SANTOS Y OBISPO MAIZ</v>
          </cell>
          <cell r="H126" t="str">
            <v>ASUNCION</v>
          </cell>
          <cell r="I126" t="str">
            <v>Central</v>
          </cell>
        </row>
        <row r="127">
          <cell r="D127" t="str">
            <v>LEONGINO MANCUELLO FERNANDEZ</v>
          </cell>
          <cell r="E127" t="str">
            <v>CHE PO´A CONSTRUCCIONES</v>
          </cell>
          <cell r="F127" t="str">
            <v>OSCAR SOSA</v>
          </cell>
          <cell r="H127" t="str">
            <v>PRESIDENTE FRANCO</v>
          </cell>
          <cell r="I127" t="str">
            <v>Alto Paraná</v>
          </cell>
        </row>
        <row r="128">
          <cell r="D128" t="str">
            <v>LIDIA KITTLASS DE GUARIN</v>
          </cell>
          <cell r="E128" t="str">
            <v>MATERIALES DE CONSTRUCCION SAN FRAN</v>
          </cell>
          <cell r="F128" t="str">
            <v>FREDY RIVEROS</v>
          </cell>
          <cell r="G128" t="str">
            <v>RAFAEL MATERI E/ JUAN LEOPARDI N° 9</v>
          </cell>
          <cell r="H128" t="str">
            <v>SAN LORENZO</v>
          </cell>
          <cell r="I128" t="str">
            <v>Central</v>
          </cell>
        </row>
        <row r="129">
          <cell r="D129" t="str">
            <v>LORENZA FRANCO CORONEL</v>
          </cell>
          <cell r="E129" t="str">
            <v>DEPOSITO DE MATERIALES EL BARATO</v>
          </cell>
          <cell r="F129" t="str">
            <v>FREDY RIVEROS</v>
          </cell>
          <cell r="G129" t="str">
            <v>DE LAS RESIDENTAS ESQUINA QUEBEC FR</v>
          </cell>
          <cell r="H129" t="str">
            <v>LUQUE</v>
          </cell>
          <cell r="I129" t="str">
            <v>Central</v>
          </cell>
        </row>
        <row r="130">
          <cell r="D130" t="str">
            <v>LUCIANO CABAÑAS VILLAGRA</v>
          </cell>
          <cell r="E130" t="str">
            <v>CABAÑAS CONSTRUCCIONES</v>
          </cell>
          <cell r="F130" t="str">
            <v>FREDY RIVEROS</v>
          </cell>
          <cell r="G130" t="str">
            <v>AVDA. SANTISIMA CRUZ A 80 MTS. OEST</v>
          </cell>
          <cell r="H130" t="str">
            <v>CAPIATA</v>
          </cell>
          <cell r="I130" t="str">
            <v>Central</v>
          </cell>
        </row>
        <row r="131">
          <cell r="D131" t="str">
            <v>LUCIANO MENDEZ FARIÑA</v>
          </cell>
          <cell r="E131" t="str">
            <v>MILLENIUM SANITARIOS</v>
          </cell>
          <cell r="F131" t="str">
            <v>OSCAR SOSA</v>
          </cell>
          <cell r="G131" t="str">
            <v>OJAS SILVA A 250 MTS. DEL S</v>
          </cell>
          <cell r="H131" t="str">
            <v>MAURICIO JOSE TROCHE</v>
          </cell>
          <cell r="I131" t="str">
            <v>Guairá</v>
          </cell>
        </row>
        <row r="132">
          <cell r="D132" t="str">
            <v>LUCIO JOSE AMARILLA MARCHISIO</v>
          </cell>
          <cell r="E132" t="str">
            <v>AMARILLA CONSTRUCCIONES</v>
          </cell>
          <cell r="F132" t="str">
            <v>OSCAR SOSA</v>
          </cell>
          <cell r="H132" t="str">
            <v>SAN JUAN MISIONES</v>
          </cell>
          <cell r="I132" t="str">
            <v>Misiones</v>
          </cell>
        </row>
        <row r="133">
          <cell r="D133" t="str">
            <v>LUIS ENRIQUE PAVON DOLDAN</v>
          </cell>
          <cell r="E133" t="str">
            <v>ELEPEDE CONSTRUCCIONES</v>
          </cell>
          <cell r="F133" t="str">
            <v>LAUREANO FERREIRA</v>
          </cell>
          <cell r="H133" t="str">
            <v>CONCEPCION</v>
          </cell>
          <cell r="I133" t="str">
            <v>Concepción</v>
          </cell>
        </row>
        <row r="134">
          <cell r="D134" t="str">
            <v>LUIS ESTEBAN CHAVEZ MORALES</v>
          </cell>
          <cell r="E134" t="str">
            <v>FERRE CENTER</v>
          </cell>
          <cell r="F134" t="str">
            <v>CARLOS VILLAMAYOR</v>
          </cell>
          <cell r="G134" t="str">
            <v>AVDA. PADRE EMIGDIO MONTIEL BARRIO</v>
          </cell>
          <cell r="H134" t="str">
            <v>LIMPIO</v>
          </cell>
          <cell r="I134" t="str">
            <v>Central</v>
          </cell>
        </row>
        <row r="135">
          <cell r="D135" t="str">
            <v>LUIS GILBERTO RUIZ GAONA</v>
          </cell>
          <cell r="E135" t="str">
            <v>MATERIALES DE CONSTRUCCION SAN MIGU</v>
          </cell>
          <cell r="F135" t="str">
            <v>CARLOS VILLAMAYOR</v>
          </cell>
          <cell r="G135" t="str">
            <v>PRESBITERO M GAMARRA CL 511</v>
          </cell>
          <cell r="H135" t="str">
            <v>ASUNCION</v>
          </cell>
          <cell r="I135" t="str">
            <v>Central</v>
          </cell>
        </row>
        <row r="136">
          <cell r="D136" t="str">
            <v>LUIS HERALDO MELGAREJO</v>
          </cell>
          <cell r="E136" t="str">
            <v>DEPOSITO L.H.M.</v>
          </cell>
          <cell r="F136" t="str">
            <v>FREDY RIVEROS</v>
          </cell>
          <cell r="G136" t="str">
            <v>RUTA ACCESO SUR E/ MCAL.LOPEZ CASA#</v>
          </cell>
          <cell r="H136" t="str">
            <v>ÑEMBY</v>
          </cell>
          <cell r="I136" t="str">
            <v>Central</v>
          </cell>
        </row>
        <row r="137">
          <cell r="D137" t="str">
            <v>LUIS JAVIER CABALLERO</v>
          </cell>
          <cell r="E137" t="str">
            <v>CASA CABALLERO</v>
          </cell>
          <cell r="F137" t="str">
            <v>LAUREANO FERREIRA</v>
          </cell>
          <cell r="H137" t="str">
            <v>CONCEPCION</v>
          </cell>
          <cell r="I137" t="str">
            <v>Concepción</v>
          </cell>
        </row>
        <row r="138">
          <cell r="D138" t="str">
            <v>MADAME LYNCH CONSTRUCCIONES S.R.L</v>
          </cell>
          <cell r="E138" t="str">
            <v>OSCAR LUIS GOMEZ RIVAROLA</v>
          </cell>
          <cell r="F138" t="str">
            <v>FREDY RIVEROS</v>
          </cell>
          <cell r="G138" t="str">
            <v>MADAME LYNCH C/ CADETE SISA 1004</v>
          </cell>
          <cell r="H138" t="str">
            <v>ASUNCION</v>
          </cell>
          <cell r="I138" t="str">
            <v>Central</v>
          </cell>
        </row>
        <row r="139">
          <cell r="D139" t="str">
            <v>MARCO ANTONIO GONZALEZ GONZALEZ</v>
          </cell>
          <cell r="E139" t="str">
            <v>DEPOSITO DE MATERIALES DE CONSTRUCC</v>
          </cell>
          <cell r="F139" t="str">
            <v>CARLOS VILLAMAYOR</v>
          </cell>
          <cell r="G139" t="str">
            <v>DR. ARNALDO BACIGALUPO E/ ROMULO</v>
          </cell>
          <cell r="H139" t="str">
            <v>SAN LORENZO</v>
          </cell>
          <cell r="I139" t="str">
            <v>Central</v>
          </cell>
        </row>
        <row r="140">
          <cell r="D140" t="str">
            <v>MARGARET CAROLINA BENITEZ FARIÑA</v>
          </cell>
          <cell r="E140" t="str">
            <v>MATERIALES DE CONSTRUCCION SAN ANTO</v>
          </cell>
          <cell r="F140" t="str">
            <v>OSCAR SOSA</v>
          </cell>
          <cell r="H140" t="str">
            <v>CAACUPE</v>
          </cell>
          <cell r="I140" t="str">
            <v>Cordillera</v>
          </cell>
        </row>
        <row r="141">
          <cell r="D141" t="str">
            <v>MARIA ADELA ORTIZ DE GARCETE</v>
          </cell>
          <cell r="E141" t="str">
            <v>MATERIALES ALBERT</v>
          </cell>
          <cell r="F141" t="str">
            <v>CARLOS MARTINEZ</v>
          </cell>
          <cell r="H141" t="str">
            <v>YAGUARON</v>
          </cell>
          <cell r="I141" t="str">
            <v>Paraguarí</v>
          </cell>
        </row>
        <row r="142">
          <cell r="D142" t="str">
            <v>MARIA BERNABELA ZAYAS GARCIA</v>
          </cell>
          <cell r="E142" t="str">
            <v>DEPOSITO EL TORITO</v>
          </cell>
          <cell r="F142" t="str">
            <v>CARLOS VILLAMAYOR</v>
          </cell>
          <cell r="G142" t="str">
            <v>AVENIDA PROCERES DE MAYO E/ CERRO C</v>
          </cell>
          <cell r="H142" t="str">
            <v>VILLA ELISA</v>
          </cell>
          <cell r="I142" t="str">
            <v>Central</v>
          </cell>
        </row>
        <row r="143">
          <cell r="D143" t="str">
            <v>MARIA EUGENIA  ORTIZ QUINTANA</v>
          </cell>
          <cell r="E143" t="str">
            <v>FERLUZ</v>
          </cell>
          <cell r="F143" t="str">
            <v>JORGE DELGADO</v>
          </cell>
          <cell r="G143" t="str">
            <v>TTE. NICASIO INSAURRALDE E/ CERRO C</v>
          </cell>
          <cell r="H143" t="str">
            <v>ASUNCION</v>
          </cell>
          <cell r="I143" t="str">
            <v>Central</v>
          </cell>
        </row>
        <row r="144">
          <cell r="D144" t="str">
            <v>MARIA NUMIDIA SANABRIA JARA</v>
          </cell>
          <cell r="E144" t="str">
            <v>COMERCIAL DAVID</v>
          </cell>
          <cell r="F144" t="str">
            <v>JORGE DELGADO</v>
          </cell>
          <cell r="G144" t="str">
            <v>TRANSCHACO KM 15.5 CASI HUMAITÁ</v>
          </cell>
          <cell r="H144" t="str">
            <v>MARIANO ROQUE ALONSO</v>
          </cell>
          <cell r="I144" t="str">
            <v>Central</v>
          </cell>
        </row>
        <row r="145">
          <cell r="D145" t="str">
            <v>MARIA VERONICA ACOSTA</v>
          </cell>
          <cell r="E145" t="str">
            <v>DEPOSITO 29 DE SETIEMBRE</v>
          </cell>
          <cell r="F145" t="str">
            <v>JORGE DELGADO</v>
          </cell>
          <cell r="G145" t="str">
            <v>RUTA ACCESO SUR 766 C/ DESV. SAN AN</v>
          </cell>
          <cell r="H145" t="str">
            <v>ÑEMBY</v>
          </cell>
          <cell r="I145" t="str">
            <v>Central</v>
          </cell>
        </row>
        <row r="146">
          <cell r="D146" t="str">
            <v>MARIA ZULMA VERA</v>
          </cell>
          <cell r="E146" t="str">
            <v>DON GABRIEL</v>
          </cell>
          <cell r="F146" t="str">
            <v>JULIO GONZALEZ</v>
          </cell>
          <cell r="H146" t="str">
            <v>VALLEMI</v>
          </cell>
          <cell r="I146" t="str">
            <v>Concepción</v>
          </cell>
        </row>
        <row r="147">
          <cell r="D147" t="str">
            <v>MARIO ALARCON</v>
          </cell>
          <cell r="E147" t="str">
            <v>DEPOSITO AM</v>
          </cell>
          <cell r="F147" t="str">
            <v>FREDY RIVEROS</v>
          </cell>
          <cell r="G147" t="str">
            <v>DIVISORIA 9999 A4 potrero po i Ita</v>
          </cell>
          <cell r="H147" t="str">
            <v>ITA</v>
          </cell>
          <cell r="I147" t="str">
            <v>Central</v>
          </cell>
        </row>
        <row r="148">
          <cell r="D148" t="str">
            <v>DIMAR CONSTRUCCIONES SA</v>
          </cell>
          <cell r="E148" t="str">
            <v>MARIO RIQUELME A.</v>
          </cell>
          <cell r="F148" t="str">
            <v>HERNAN ORTIZ</v>
          </cell>
          <cell r="H148" t="str">
            <v>ACAHAY</v>
          </cell>
          <cell r="I148" t="str">
            <v>Paraguarí</v>
          </cell>
        </row>
        <row r="149">
          <cell r="D149" t="str">
            <v>MATECO S.A</v>
          </cell>
          <cell r="E149" t="str">
            <v>MIGUEL ANDEL DUARTE LURAGHI</v>
          </cell>
          <cell r="F149" t="str">
            <v>FREDY RIVEROS</v>
          </cell>
          <cell r="G149" t="str">
            <v>MADAME LYNCH C/ EUSEBIO AYALA</v>
          </cell>
          <cell r="H149" t="str">
            <v>FDO.DE LA MORA</v>
          </cell>
          <cell r="I149" t="str">
            <v>Central</v>
          </cell>
        </row>
        <row r="150">
          <cell r="D150" t="str">
            <v>MATERIALES  CERRO CORA S.R.L</v>
          </cell>
          <cell r="E150" t="str">
            <v>ROBIN HUMBERTO SCHULZ BIGLER</v>
          </cell>
          <cell r="F150" t="str">
            <v>HERNAN ORTIZ</v>
          </cell>
          <cell r="G150" t="str">
            <v>RUTA NRO. 6 JUAN L. MALLORQUIN KM 3</v>
          </cell>
          <cell r="I150" t="str">
            <v>Itapúa</v>
          </cell>
        </row>
        <row r="151">
          <cell r="D151" t="str">
            <v>MATERIALES DE CONSTRUCCION BARUA I</v>
          </cell>
          <cell r="E151" t="str">
            <v>CELSO BARUA FLOR</v>
          </cell>
          <cell r="F151" t="str">
            <v>JORGE DELGADO</v>
          </cell>
          <cell r="G151" t="str">
            <v>RUTA GRAL. ELIZARDO AQUINO KM. 22.5</v>
          </cell>
          <cell r="H151" t="str">
            <v>MARIANO ROQUE ALONSO</v>
          </cell>
          <cell r="I151" t="str">
            <v>Central</v>
          </cell>
        </row>
        <row r="152">
          <cell r="D152" t="str">
            <v>MATIA AGUILERA RIQUELME</v>
          </cell>
          <cell r="E152" t="str">
            <v>SAN CAYETANO</v>
          </cell>
          <cell r="F152" t="str">
            <v>JORGE DELGADO</v>
          </cell>
          <cell r="G152" t="str">
            <v>TUPA REKAVO CAMINO A LIMPIO</v>
          </cell>
          <cell r="H152" t="str">
            <v>LIMPIO</v>
          </cell>
          <cell r="I152" t="str">
            <v>Central</v>
          </cell>
        </row>
        <row r="153">
          <cell r="D153" t="str">
            <v>MERCANTIL REAL S.R.L</v>
          </cell>
          <cell r="F153" t="str">
            <v>JULIO GONZALEZ</v>
          </cell>
          <cell r="H153" t="str">
            <v>LOMA PLATA</v>
          </cell>
          <cell r="I153" t="str">
            <v>Boquerón</v>
          </cell>
        </row>
        <row r="154">
          <cell r="D154" t="str">
            <v>MERCOFER &amp; LUBRIBRAS IMPORT. EXPORT</v>
          </cell>
          <cell r="F154" t="str">
            <v>OSCAR SOSA</v>
          </cell>
          <cell r="H154" t="str">
            <v>SAN ALBERTO</v>
          </cell>
          <cell r="I154" t="str">
            <v>Alto Paraná</v>
          </cell>
        </row>
        <row r="155">
          <cell r="D155" t="str">
            <v>MIGUEL ANGEL MENDEZ RUIZ DIAZ</v>
          </cell>
          <cell r="E155" t="str">
            <v>MATERIALES MENDEZ</v>
          </cell>
          <cell r="F155" t="str">
            <v>HERNAN ORTIZ</v>
          </cell>
          <cell r="H155" t="str">
            <v>CHORE</v>
          </cell>
          <cell r="I155" t="str">
            <v>San Pedro</v>
          </cell>
        </row>
        <row r="156">
          <cell r="D156" t="str">
            <v>MILCIADES VICTOR RAMIREZ SOSA</v>
          </cell>
          <cell r="F156" t="str">
            <v>JORGE DELGADO</v>
          </cell>
          <cell r="G156" t="str">
            <v>MANUEL ORTIZ GUERRERO C/ VILLA FRAN</v>
          </cell>
          <cell r="H156" t="str">
            <v>SAN LORENZO</v>
          </cell>
          <cell r="I156" t="str">
            <v>Central</v>
          </cell>
        </row>
        <row r="157">
          <cell r="D157" t="str">
            <v>ABILIO SANABRIA CARDOZO</v>
          </cell>
          <cell r="E157" t="str">
            <v>MOGRAN</v>
          </cell>
          <cell r="F157" t="str">
            <v>OSCAR SOSA</v>
          </cell>
          <cell r="H157" t="str">
            <v>CORONEL OVIEDO</v>
          </cell>
          <cell r="I157" t="str">
            <v>Caaguazú</v>
          </cell>
        </row>
        <row r="158">
          <cell r="D158" t="str">
            <v>NATALIA CAÑETE</v>
          </cell>
          <cell r="E158" t="str">
            <v>CONSTRUCTORA CESAR OSVALDO</v>
          </cell>
          <cell r="F158" t="str">
            <v>OSCAR SOSA</v>
          </cell>
          <cell r="H158" t="str">
            <v>JUAN E. OLEARY</v>
          </cell>
          <cell r="I158" t="str">
            <v>Alto Paraná</v>
          </cell>
        </row>
        <row r="159">
          <cell r="D159" t="str">
            <v>NELSON ARIEL ALONSO LEGUIZAMON</v>
          </cell>
          <cell r="E159" t="str">
            <v>DEPOSITO DE MATERIALES SANTA CRUZ</v>
          </cell>
          <cell r="F159" t="str">
            <v>FREDY RIVEROS</v>
          </cell>
          <cell r="G159" t="str">
            <v>JAROIN DE ORO  C/ URUNDEY #258</v>
          </cell>
          <cell r="H159" t="str">
            <v>LUQUE</v>
          </cell>
          <cell r="I159" t="str">
            <v>Central</v>
          </cell>
        </row>
        <row r="160">
          <cell r="D160" t="str">
            <v>NERI OLMEDO ROLON</v>
          </cell>
          <cell r="E160" t="str">
            <v>OLMI CONSTRUCCIONES</v>
          </cell>
          <cell r="F160" t="str">
            <v>OSCAR SOSA</v>
          </cell>
          <cell r="H160" t="str">
            <v>CRUCE LIBERACION</v>
          </cell>
          <cell r="I160" t="str">
            <v>San Pedro</v>
          </cell>
        </row>
        <row r="161">
          <cell r="D161" t="str">
            <v>NICOLAS DUARTE RODAS</v>
          </cell>
          <cell r="E161" t="str">
            <v>CONSTRUCCIONES DOS HERMANOS</v>
          </cell>
          <cell r="F161" t="str">
            <v>OSCAR SOSA</v>
          </cell>
          <cell r="H161" t="str">
            <v>QUINDY</v>
          </cell>
          <cell r="I161" t="str">
            <v>Paraguarí</v>
          </cell>
        </row>
        <row r="162">
          <cell r="D162" t="str">
            <v>NIMIA MARTINEZ DE GODOY</v>
          </cell>
          <cell r="E162" t="str">
            <v>COMERCIAL SANTO DOMINGO</v>
          </cell>
          <cell r="F162" t="str">
            <v>HERNAN ORTIZ</v>
          </cell>
          <cell r="H162" t="str">
            <v>JUAN MANUEL FRUTOS</v>
          </cell>
          <cell r="I162" t="str">
            <v>Caaguazú</v>
          </cell>
        </row>
        <row r="163">
          <cell r="D163" t="str">
            <v>NORMA ESTELA PAVETTI</v>
          </cell>
          <cell r="E163" t="str">
            <v>COMERCIAL E INDUSTRIAL OLY</v>
          </cell>
          <cell r="F163" t="str">
            <v>JULIO GONZALEZ</v>
          </cell>
          <cell r="H163" t="str">
            <v>VALLEMI</v>
          </cell>
          <cell r="I163" t="str">
            <v>Concepción</v>
          </cell>
        </row>
        <row r="164">
          <cell r="D164" t="str">
            <v>OBRAR S.R.L</v>
          </cell>
          <cell r="E164" t="str">
            <v>CASIMIRO NÉSTOR GONZALEZ MORENO</v>
          </cell>
          <cell r="F164" t="str">
            <v>FATIMA CRISTALDO</v>
          </cell>
          <cell r="G164" t="str">
            <v>DEFENSORES DEL CHACO C/AVDA DE LOS</v>
          </cell>
          <cell r="H164" t="str">
            <v>LUQUE</v>
          </cell>
          <cell r="I164" t="str">
            <v>Central</v>
          </cell>
        </row>
        <row r="165">
          <cell r="D165" t="str">
            <v>OCHO A S.A (8A)</v>
          </cell>
          <cell r="E165" t="str">
            <v>BLANCA PETTENGILL</v>
          </cell>
          <cell r="F165" t="str">
            <v>ESTEBAN ESPINOLA</v>
          </cell>
          <cell r="G165" t="str">
            <v>AV. ARTIGAS 1921</v>
          </cell>
          <cell r="H165" t="str">
            <v>ASUNCION</v>
          </cell>
          <cell r="I165" t="str">
            <v>Central</v>
          </cell>
        </row>
        <row r="166">
          <cell r="D166" t="str">
            <v>OCTAVIO DOMINGO CORTESI CABRERA</v>
          </cell>
          <cell r="E166" t="str">
            <v>FERRETERIA OGA APO</v>
          </cell>
          <cell r="F166" t="str">
            <v>FREDY RIVEROS</v>
          </cell>
          <cell r="H166" t="str">
            <v>VILLA ELISA</v>
          </cell>
          <cell r="I166" t="str">
            <v>Central</v>
          </cell>
        </row>
        <row r="167">
          <cell r="D167" t="str">
            <v>OGARA CONSTRUCCIONES S.R.L</v>
          </cell>
          <cell r="E167" t="str">
            <v>NORMA BEATRIZ ESPINOLA</v>
          </cell>
          <cell r="F167" t="str">
            <v>OSCAR SOSA</v>
          </cell>
          <cell r="H167" t="str">
            <v>ENCARNACION</v>
          </cell>
          <cell r="I167" t="str">
            <v>Itapúa</v>
          </cell>
        </row>
        <row r="168">
          <cell r="D168" t="str">
            <v>OLDER OSVALDO KRAUSE LATERZA</v>
          </cell>
          <cell r="E168" t="str">
            <v>FERRETERIA SAMUEL</v>
          </cell>
          <cell r="F168" t="str">
            <v>FREDY RIVEROS</v>
          </cell>
          <cell r="G168" t="str">
            <v>PROCERES DE MAYO Y AVDA 3</v>
          </cell>
          <cell r="H168" t="str">
            <v>NUEVA ITALIA</v>
          </cell>
          <cell r="I168" t="str">
            <v>Central</v>
          </cell>
        </row>
        <row r="169">
          <cell r="D169" t="str">
            <v>OLGA BERNARDITA ROBERTTI DE MARTINE</v>
          </cell>
          <cell r="E169" t="str">
            <v>FABRITEJ MATERIALES DE CONSTRUCCION</v>
          </cell>
          <cell r="F169" t="str">
            <v>HERNAN ORTIZ</v>
          </cell>
          <cell r="H169" t="str">
            <v>HERNANDARIAS</v>
          </cell>
          <cell r="I169" t="str">
            <v>Alto Paraná</v>
          </cell>
        </row>
        <row r="170">
          <cell r="D170" t="str">
            <v>OLGA MARIA BARRIOS  DENIS</v>
          </cell>
          <cell r="E170" t="str">
            <v>FERRETERIA GUAIRA</v>
          </cell>
          <cell r="F170" t="str">
            <v>HERNAN ORTIZ</v>
          </cell>
          <cell r="H170" t="str">
            <v>JUAN MANUEL FRUTOS</v>
          </cell>
          <cell r="I170" t="str">
            <v>Caaguazú</v>
          </cell>
        </row>
        <row r="171">
          <cell r="D171" t="str">
            <v>ONOFRE ALVAREZ LARROZA</v>
          </cell>
          <cell r="E171" t="str">
            <v>DEPOSITO ALVAREZ</v>
          </cell>
          <cell r="F171" t="str">
            <v>FATIMA CRISTALDO</v>
          </cell>
          <cell r="G171" t="str">
            <v>TTE. NICASIO INSAURRALDE Y TTE. HER</v>
          </cell>
          <cell r="H171" t="str">
            <v>GUARAMBARE</v>
          </cell>
          <cell r="I171" t="str">
            <v>Central</v>
          </cell>
        </row>
        <row r="172">
          <cell r="D172" t="str">
            <v>OSBEN S.R.L</v>
          </cell>
          <cell r="E172" t="str">
            <v>MIRYAN YOLANDA ESTIGARRIBIA DELGADO</v>
          </cell>
          <cell r="F172" t="str">
            <v>HERNAN ORTIZ</v>
          </cell>
          <cell r="H172" t="str">
            <v>CORONEL OVIEDO</v>
          </cell>
          <cell r="I172" t="str">
            <v>Caaguazú</v>
          </cell>
        </row>
        <row r="173">
          <cell r="D173" t="str">
            <v>OSCAR ANIBAL ALVAREZ</v>
          </cell>
          <cell r="F173" t="str">
            <v>JULIO GONZALEZ</v>
          </cell>
          <cell r="H173" t="str">
            <v>VALLEMI</v>
          </cell>
          <cell r="I173" t="str">
            <v>Concepción</v>
          </cell>
        </row>
        <row r="174">
          <cell r="D174" t="str">
            <v>OSVALDO MACCHI</v>
          </cell>
          <cell r="E174" t="str">
            <v>DEPOSITO O.M</v>
          </cell>
          <cell r="F174" t="str">
            <v>HERNAN ORTIZ</v>
          </cell>
          <cell r="H174" t="str">
            <v>SANTA ROSA DEL AGUARAY</v>
          </cell>
          <cell r="I174" t="str">
            <v>San Pedro</v>
          </cell>
        </row>
        <row r="175">
          <cell r="D175" t="str">
            <v>PABLINO JARA MARTINEZ</v>
          </cell>
          <cell r="E175" t="str">
            <v>DEPOSITO PYD</v>
          </cell>
          <cell r="F175" t="str">
            <v>CARLOS VILLAMAYOR</v>
          </cell>
          <cell r="G175" t="str">
            <v>ACCESO SUR C/ AVDA NTRA SRA DE GUAD</v>
          </cell>
          <cell r="H175" t="str">
            <v>ÑEMBY</v>
          </cell>
          <cell r="I175" t="str">
            <v>Central</v>
          </cell>
        </row>
        <row r="176">
          <cell r="D176" t="str">
            <v>PANDOLFO S.A</v>
          </cell>
          <cell r="E176" t="str">
            <v>RUDIMAR LUIZ PANDOLFO</v>
          </cell>
          <cell r="F176" t="str">
            <v>OSCAR SOSA</v>
          </cell>
          <cell r="G176" t="str">
            <v>-25.3813057,-55.7740965</v>
          </cell>
          <cell r="H176" t="str">
            <v>SANTA RITA</v>
          </cell>
          <cell r="I176" t="str">
            <v>Alto Paraná</v>
          </cell>
        </row>
        <row r="177">
          <cell r="D177" t="str">
            <v>PAREX GROUP S.A</v>
          </cell>
          <cell r="E177" t="str">
            <v>CANDIDO PARRA</v>
          </cell>
          <cell r="F177" t="str">
            <v>ESTEBAN ESPINOLA</v>
          </cell>
          <cell r="G177" t="str">
            <v>RUTA N°9, TRANSCHACO, KM. 17,5 E/ P</v>
          </cell>
          <cell r="H177" t="str">
            <v>MARIANO ROQUE ALONSO</v>
          </cell>
          <cell r="I177" t="str">
            <v>Central</v>
          </cell>
        </row>
        <row r="178">
          <cell r="D178" t="str">
            <v>PEDRO CABALLERO</v>
          </cell>
          <cell r="E178" t="str">
            <v>MAT.CONSTRUCCION SAN PEDRO</v>
          </cell>
          <cell r="F178" t="str">
            <v>HERNAN ORTIZ</v>
          </cell>
          <cell r="H178" t="str">
            <v>CARAPEGUA</v>
          </cell>
          <cell r="I178" t="str">
            <v>Paraguarí</v>
          </cell>
        </row>
        <row r="179">
          <cell r="D179" t="str">
            <v>PEDRO JOSE PEREIRA MEZA</v>
          </cell>
          <cell r="E179" t="str">
            <v>MATERIALES DE CONSTRUCCION SANTA MA</v>
          </cell>
          <cell r="F179" t="str">
            <v>FREDY RIVEROS</v>
          </cell>
          <cell r="G179" t="str">
            <v>RUTA GRAL AQUINO KM22 Y BERNARD.CAB</v>
          </cell>
          <cell r="H179" t="str">
            <v>LIMPIO</v>
          </cell>
          <cell r="I179" t="str">
            <v>Central</v>
          </cell>
        </row>
        <row r="180">
          <cell r="D180" t="str">
            <v>PORFIRIO RAMON GOMEZ ROMERO</v>
          </cell>
          <cell r="E180" t="str">
            <v>FERRETERIA BARATISIMO</v>
          </cell>
          <cell r="F180" t="str">
            <v>LAUREANO FERREIRA</v>
          </cell>
          <cell r="H180" t="str">
            <v>CONCEPCION</v>
          </cell>
          <cell r="I180" t="str">
            <v>Concepción</v>
          </cell>
        </row>
        <row r="181">
          <cell r="D181" t="str">
            <v>RAFAEL ROLANDO RUIZ GAONA</v>
          </cell>
          <cell r="E181" t="str">
            <v>DEPOSITO SAN MIGUEL</v>
          </cell>
          <cell r="F181" t="str">
            <v>CARLOS VILLAMAYOR</v>
          </cell>
          <cell r="G181" t="str">
            <v>PRESBITERO MANUEL GAMARRA  C/ RUTA</v>
          </cell>
          <cell r="H181" t="str">
            <v>ASUNCION</v>
          </cell>
          <cell r="I181" t="str">
            <v>Central</v>
          </cell>
        </row>
        <row r="182">
          <cell r="D182" t="str">
            <v>RAFAELA GONZALEZ ALMADA</v>
          </cell>
          <cell r="E182" t="str">
            <v>RAFAELA CONSTRUCCIONES</v>
          </cell>
          <cell r="F182" t="str">
            <v>JORGE DELGADO</v>
          </cell>
          <cell r="G182" t="str">
            <v>RUTA 2 MCAL. ESTIGARRIBIA KM. 22.20</v>
          </cell>
          <cell r="H182" t="str">
            <v>CAPIATA</v>
          </cell>
          <cell r="I182" t="str">
            <v>Central</v>
          </cell>
        </row>
        <row r="183">
          <cell r="D183" t="str">
            <v>RAMON AQUINO</v>
          </cell>
          <cell r="E183" t="str">
            <v>FERRETERIA SAN RAMON</v>
          </cell>
          <cell r="F183" t="str">
            <v>LAUREANO FERREIRA</v>
          </cell>
          <cell r="G183" t="str">
            <v>DR. LINSA Y CARLOS A. LOPEZ</v>
          </cell>
          <cell r="H183" t="str">
            <v>BELEN</v>
          </cell>
          <cell r="I183" t="str">
            <v>Concepción</v>
          </cell>
        </row>
        <row r="184">
          <cell r="D184" t="str">
            <v>RAMON DE LA CRUZ CORREA ARR</v>
          </cell>
          <cell r="E184" t="str">
            <v>MEDALLA MILAGROSA</v>
          </cell>
          <cell r="F184" t="str">
            <v>CARLOS VILLAMAYOR</v>
          </cell>
          <cell r="G184" t="str">
            <v>AVDA. MANUEL ORTIZ GUERRERO C/ LA L</v>
          </cell>
          <cell r="H184" t="str">
            <v>FDO.DE LA MORA</v>
          </cell>
          <cell r="I184" t="str">
            <v>Central</v>
          </cell>
        </row>
        <row r="185">
          <cell r="D185" t="str">
            <v>RAMON TORRES MENDIETA</v>
          </cell>
          <cell r="E185" t="str">
            <v>EL CORRALON</v>
          </cell>
          <cell r="F185" t="str">
            <v>HERNAN ORTIZ</v>
          </cell>
          <cell r="H185" t="str">
            <v>PILAR</v>
          </cell>
          <cell r="I185" t="str">
            <v>Ñeembucú</v>
          </cell>
        </row>
        <row r="186">
          <cell r="D186" t="str">
            <v>RAUL ALFREDO GAMARRA VELAZQUEZ</v>
          </cell>
          <cell r="E186" t="str">
            <v>INTEGRAL SERVICE</v>
          </cell>
          <cell r="F186" t="str">
            <v>CARLOS VILLAMAYOR</v>
          </cell>
          <cell r="G186" t="str">
            <v>MCAL. ESTIGARRIBIA Y CERRO LEON</v>
          </cell>
          <cell r="H186" t="str">
            <v>VILLETA</v>
          </cell>
          <cell r="I186" t="str">
            <v>Central</v>
          </cell>
        </row>
        <row r="187">
          <cell r="D187" t="str">
            <v>REPA DISTRIBUIDORA S.R.L</v>
          </cell>
          <cell r="E187" t="str">
            <v>CARLOS RAMON MARTINEZ JARA</v>
          </cell>
          <cell r="F187" t="str">
            <v>HERNAN ORTIZ</v>
          </cell>
          <cell r="H187" t="str">
            <v>REPATRIACION</v>
          </cell>
          <cell r="I187" t="str">
            <v>Caaguazú</v>
          </cell>
        </row>
        <row r="188">
          <cell r="D188" t="str">
            <v>RIVAS REVECO S.R.L</v>
          </cell>
          <cell r="E188" t="str">
            <v>PATRICIO ANTONIO RIVAS REVECO</v>
          </cell>
          <cell r="F188" t="str">
            <v>CARLOS VILLAMAYOR</v>
          </cell>
          <cell r="G188" t="str">
            <v>HERNAN CORTES Y ANTILLAS</v>
          </cell>
          <cell r="H188" t="str">
            <v>ASUNCION</v>
          </cell>
          <cell r="I188" t="str">
            <v>Central</v>
          </cell>
        </row>
        <row r="189">
          <cell r="D189" t="str">
            <v>RNV HIERROS S.A</v>
          </cell>
          <cell r="E189" t="str">
            <v>NILDA DOLORES MENDEZ MARTINEZ</v>
          </cell>
          <cell r="F189" t="str">
            <v>JORGE DELGADO</v>
          </cell>
          <cell r="G189" t="str">
            <v>VAPOR-CUÉ Y CURUPAYTY CASA #259</v>
          </cell>
          <cell r="H189" t="str">
            <v>LAMBARE</v>
          </cell>
          <cell r="I189" t="str">
            <v>Central</v>
          </cell>
        </row>
        <row r="190">
          <cell r="D190" t="str">
            <v>ROBERTO JAVIER AGUIAR MARTINEZ</v>
          </cell>
          <cell r="E190" t="str">
            <v>DEPOSITO DE MATERIAL KM. 15</v>
          </cell>
          <cell r="F190" t="str">
            <v>FREDY RIVEROS</v>
          </cell>
          <cell r="G190" t="str">
            <v>ACCESO SUR YPANE A 100 MTS. DEL PAR</v>
          </cell>
          <cell r="H190" t="str">
            <v>YPANE</v>
          </cell>
          <cell r="I190" t="str">
            <v>Central</v>
          </cell>
        </row>
        <row r="191">
          <cell r="D191" t="str">
            <v>ROBERTO MORA LOPEZ</v>
          </cell>
          <cell r="E191" t="str">
            <v>FERRETERIA NACIONAL</v>
          </cell>
          <cell r="F191" t="str">
            <v>ANTONIO ELIZECHE</v>
          </cell>
          <cell r="H191" t="str">
            <v>YBY YAU</v>
          </cell>
          <cell r="I191" t="str">
            <v>Concepción</v>
          </cell>
        </row>
        <row r="192">
          <cell r="D192" t="str">
            <v>RONALD KLASSEN FRIESEN</v>
          </cell>
          <cell r="F192" t="str">
            <v>ANTONIO ELIZECHE</v>
          </cell>
          <cell r="G192" t="str">
            <v>TRES PALMA 870</v>
          </cell>
          <cell r="H192" t="str">
            <v>LOMA PLATA</v>
          </cell>
          <cell r="I192" t="str">
            <v>Boquerón</v>
          </cell>
        </row>
        <row r="193">
          <cell r="D193" t="str">
            <v>ROQUE FACUNDO CORREA OJEDA</v>
          </cell>
          <cell r="E193" t="str">
            <v>FERRETERIA LUNA</v>
          </cell>
          <cell r="F193" t="str">
            <v>HERNAN ORTIZ</v>
          </cell>
          <cell r="H193" t="str">
            <v>GENERAL RESQUIN</v>
          </cell>
          <cell r="I193" t="str">
            <v>San Pedro</v>
          </cell>
        </row>
        <row r="194">
          <cell r="D194" t="str">
            <v>ROSANNA ELIZABETH PAIVA AVALOS</v>
          </cell>
          <cell r="E194" t="str">
            <v>SANTO TOMAS RAMOS GENERALES</v>
          </cell>
          <cell r="F194" t="str">
            <v>HERNAN ORTIZ</v>
          </cell>
          <cell r="G194" t="str">
            <v>PA´I GOMEZ C/ GRAL. CABALLERO</v>
          </cell>
          <cell r="H194" t="str">
            <v>PARAGUARI</v>
          </cell>
          <cell r="I194" t="str">
            <v>Paraguarí</v>
          </cell>
        </row>
        <row r="195">
          <cell r="D195" t="str">
            <v>RUBEN MARIO BAEZ LOPEZ</v>
          </cell>
          <cell r="F195" t="str">
            <v>CARLOS VILLAMAYOR</v>
          </cell>
          <cell r="G195" t="str">
            <v>RUTA 1 KM. 16/5</v>
          </cell>
          <cell r="H195" t="str">
            <v>CAPIATA</v>
          </cell>
          <cell r="I195" t="str">
            <v>Central</v>
          </cell>
        </row>
        <row r="196">
          <cell r="D196" t="str">
            <v>RUDIMAR LUIZ PANDOLFO</v>
          </cell>
          <cell r="E196" t="str">
            <v>PANDOLFO MATERIALES DE CONSTRUCCION</v>
          </cell>
          <cell r="F196" t="str">
            <v>OSCAR SOSA</v>
          </cell>
          <cell r="H196" t="str">
            <v>SANTA RITA</v>
          </cell>
          <cell r="I196" t="str">
            <v>Alto Paraná</v>
          </cell>
        </row>
        <row r="197">
          <cell r="D197" t="str">
            <v>RUFINO ESCOBAR OVIEDO</v>
          </cell>
          <cell r="E197" t="str">
            <v>COMERCIAL ESCOBAR</v>
          </cell>
          <cell r="F197" t="str">
            <v>HERNAN ORTIZ</v>
          </cell>
          <cell r="G197" t="str">
            <v>AV. URUGUAY Y MISIONES</v>
          </cell>
          <cell r="H197" t="str">
            <v>COLONIA FRAM</v>
          </cell>
          <cell r="I197" t="str">
            <v>Itapúa</v>
          </cell>
        </row>
        <row r="198">
          <cell r="D198" t="str">
            <v>SAN CAYETANO S.R.L</v>
          </cell>
          <cell r="E198" t="str">
            <v>NANCY G. ACOSTA  DE BAEZ</v>
          </cell>
          <cell r="F198" t="str">
            <v>FREDY RIVEROS</v>
          </cell>
          <cell r="G198" t="str">
            <v>RUTA N°2 MCAL. ESTIGARRIBIA KM. 26</v>
          </cell>
          <cell r="H198" t="str">
            <v>ITAUGUA</v>
          </cell>
          <cell r="I198" t="str">
            <v>Central</v>
          </cell>
        </row>
        <row r="199">
          <cell r="D199" t="str">
            <v>SAN JOSE MATERIALES DE CONSTRUCCION</v>
          </cell>
          <cell r="E199" t="str">
            <v>SHIRLEY BÁEZ</v>
          </cell>
          <cell r="F199" t="str">
            <v>HERNAN ORTIZ</v>
          </cell>
          <cell r="H199" t="str">
            <v>CIUDAD DEL ESTE</v>
          </cell>
          <cell r="I199" t="str">
            <v>Alto Paraná</v>
          </cell>
        </row>
        <row r="200">
          <cell r="D200" t="str">
            <v>SAN JOSE SRL IND &amp; COM</v>
          </cell>
          <cell r="F200" t="str">
            <v>JORGE DELGADO</v>
          </cell>
          <cell r="G200" t="str">
            <v>KM 18 RUTA N° 1 MCAL FRANCISCO S. L</v>
          </cell>
          <cell r="H200" t="str">
            <v>CAPIATA</v>
          </cell>
          <cell r="I200" t="str">
            <v>Central</v>
          </cell>
        </row>
        <row r="201">
          <cell r="D201" t="str">
            <v>SATURNINO BAZAN CASCO</v>
          </cell>
          <cell r="E201" t="str">
            <v>FERRETERIA SANTA ROSA</v>
          </cell>
          <cell r="F201" t="str">
            <v>LAUREANO FERREIRA</v>
          </cell>
          <cell r="H201" t="str">
            <v>YBY YAU</v>
          </cell>
          <cell r="I201" t="str">
            <v>Concepción</v>
          </cell>
        </row>
        <row r="202">
          <cell r="D202" t="str">
            <v>SECUNDINO VARGAS BRITEZ</v>
          </cell>
          <cell r="E202" t="str">
            <v>CASA LA PERLA</v>
          </cell>
          <cell r="F202" t="str">
            <v>HERNAN ORTIZ</v>
          </cell>
          <cell r="H202" t="str">
            <v>SANTA ROSA</v>
          </cell>
          <cell r="I202" t="str">
            <v>Misiones</v>
          </cell>
        </row>
        <row r="203">
          <cell r="D203" t="str">
            <v>SERVICIOS ESTRUCTURAS Y METALURGICA</v>
          </cell>
          <cell r="E203" t="str">
            <v>DANIEL BRAUN - SEMIC SA</v>
          </cell>
          <cell r="F203" t="str">
            <v>HERNAN ORTIZ</v>
          </cell>
          <cell r="H203" t="str">
            <v>JUAN EULOGIO ESTIGARRIBIA</v>
          </cell>
          <cell r="I203" t="str">
            <v>Caaguazú</v>
          </cell>
        </row>
        <row r="204">
          <cell r="D204" t="str">
            <v>SIAR S.R.L</v>
          </cell>
          <cell r="E204" t="str">
            <v>AMADO VILLATE GARCETE</v>
          </cell>
          <cell r="F204" t="str">
            <v>FATIMA CRISTALDO</v>
          </cell>
          <cell r="G204" t="str">
            <v>DEL ARBOL ESQ. SAN SALVADOR CASA #</v>
          </cell>
          <cell r="H204" t="str">
            <v>ASUNCION</v>
          </cell>
          <cell r="I204" t="str">
            <v>Central</v>
          </cell>
        </row>
        <row r="205">
          <cell r="D205" t="str">
            <v>SILVIA DAVALOS</v>
          </cell>
          <cell r="E205" t="str">
            <v>FORTALEZA COMERCIAL</v>
          </cell>
          <cell r="F205" t="str">
            <v>LAUREANO FERREIRA</v>
          </cell>
          <cell r="G205" t="str">
            <v>MCAL. LOPEZ C/ YPANE</v>
          </cell>
          <cell r="H205" t="str">
            <v>HORQUETA</v>
          </cell>
          <cell r="I205" t="str">
            <v>Concepción</v>
          </cell>
        </row>
        <row r="206">
          <cell r="D206" t="str">
            <v>SIMEON ANDRES CORVALAN PEREZ</v>
          </cell>
          <cell r="E206" t="str">
            <v>VENCEDOR CONSTRUCCIONES</v>
          </cell>
          <cell r="F206" t="str">
            <v>CARLOS VILLAMAYOR</v>
          </cell>
          <cell r="H206" t="str">
            <v>LAMBARE</v>
          </cell>
          <cell r="I206" t="str">
            <v>Central</v>
          </cell>
        </row>
        <row r="207">
          <cell r="D207" t="str">
            <v>SIXTO DOROTEO ZARATE LOPEZ</v>
          </cell>
          <cell r="E207" t="str">
            <v>DEPOSITO SAN JOSE</v>
          </cell>
          <cell r="F207" t="str">
            <v>OSCAR SOSA</v>
          </cell>
          <cell r="G207" t="str">
            <v>CAMINO A 25 DE XII</v>
          </cell>
          <cell r="H207" t="str">
            <v>SANTANI</v>
          </cell>
          <cell r="I207" t="str">
            <v>San Pedro</v>
          </cell>
        </row>
        <row r="208">
          <cell r="D208" t="str">
            <v>SONIA MARIA MORENO DE BARRIOS</v>
          </cell>
          <cell r="F208" t="str">
            <v>FREDY RIVEROS</v>
          </cell>
          <cell r="G208" t="str">
            <v>RUTA N° 1 MCAL. LOPEZ KM. 22</v>
          </cell>
          <cell r="H208" t="str">
            <v>JOSE AUGUSTO SALDIVAR</v>
          </cell>
          <cell r="I208" t="str">
            <v>Central</v>
          </cell>
        </row>
        <row r="209">
          <cell r="D209" t="str">
            <v>T.R. CONSTRUCCIONES SA</v>
          </cell>
          <cell r="E209" t="str">
            <v>ING.TEODORO T. RIVEROS C.</v>
          </cell>
          <cell r="F209" t="str">
            <v>ESTEBAN ESPINOLA</v>
          </cell>
          <cell r="G209" t="str">
            <v>33 ORIENTALES N° 836 CASI CELSA SPE</v>
          </cell>
          <cell r="H209" t="str">
            <v>ASUNCION</v>
          </cell>
          <cell r="I209" t="str">
            <v>Central</v>
          </cell>
        </row>
        <row r="210">
          <cell r="D210" t="str">
            <v>TOCSA S.A.</v>
          </cell>
          <cell r="E210" t="str">
            <v>ESTEBAN TALAVERA GUSTALE</v>
          </cell>
          <cell r="F210" t="str">
            <v>ESTEBAN ESPINOLA</v>
          </cell>
          <cell r="G210" t="str">
            <v>MAYOR VERA E/ BOGGIANI CASA # 6750</v>
          </cell>
          <cell r="H210" t="str">
            <v>ASUNCION</v>
          </cell>
          <cell r="I210" t="str">
            <v>Central</v>
          </cell>
        </row>
        <row r="211">
          <cell r="D211" t="str">
            <v>TANIA JOSEFINA STORM ESCOBAR</v>
          </cell>
          <cell r="E211" t="str">
            <v>CRISTIAN CONSTRUCCIONES</v>
          </cell>
          <cell r="F211" t="str">
            <v>OSCAR SOSA</v>
          </cell>
          <cell r="H211" t="str">
            <v>SANTANI</v>
          </cell>
          <cell r="I211" t="str">
            <v>San Pedro</v>
          </cell>
        </row>
        <row r="212">
          <cell r="D212" t="str">
            <v>TECNOEDIL S.A</v>
          </cell>
          <cell r="E212" t="str">
            <v>LUIS STIPANOVICH</v>
          </cell>
          <cell r="F212" t="str">
            <v>ESTEBAN ESPINOLA</v>
          </cell>
          <cell r="G212" t="str">
            <v>TTE. 1° DEMETRIO ARAUJO MIÑO N°107</v>
          </cell>
          <cell r="H212" t="str">
            <v>ASUNCION</v>
          </cell>
          <cell r="I212" t="str">
            <v>Central</v>
          </cell>
        </row>
        <row r="213">
          <cell r="D213" t="str">
            <v>TEOFILO ZARATE</v>
          </cell>
          <cell r="E213" t="str">
            <v>DEPOSITO DE MATERIALES SAN ANDRÉS</v>
          </cell>
          <cell r="F213" t="str">
            <v>FREDY RIVEROS</v>
          </cell>
          <cell r="G213" t="str">
            <v>MANUEL O. GUERRERO C/ 11 DE SETIEMB</v>
          </cell>
          <cell r="H213" t="str">
            <v>ÑEMBY</v>
          </cell>
          <cell r="I213" t="str">
            <v>Central</v>
          </cell>
        </row>
        <row r="214">
          <cell r="D214" t="str">
            <v>TERECIO DE JESUS SANCHEZ FLORES</v>
          </cell>
          <cell r="E214" t="str">
            <v>CASA SÁNCHEZ</v>
          </cell>
          <cell r="F214" t="str">
            <v>OSCAR SOSA</v>
          </cell>
          <cell r="H214" t="str">
            <v>PILAR</v>
          </cell>
          <cell r="I214" t="str">
            <v>Ñeembucú</v>
          </cell>
        </row>
        <row r="215">
          <cell r="D215" t="str">
            <v>TOMAS GUSTAVO MONTIEL MIYAMOTO</v>
          </cell>
          <cell r="E215" t="str">
            <v>CASA TMG</v>
          </cell>
          <cell r="F215" t="str">
            <v>OSCAR SOSA</v>
          </cell>
          <cell r="H215" t="str">
            <v>LA COLMENA</v>
          </cell>
          <cell r="I215" t="str">
            <v>Paraguarí</v>
          </cell>
        </row>
        <row r="216">
          <cell r="D216" t="str">
            <v>TORIBIA ANGELICA SANTACRUZ DE BOBAD</v>
          </cell>
          <cell r="E216" t="str">
            <v>SUPERMERCADO EL SOL CONSTRUCCIONES</v>
          </cell>
          <cell r="F216" t="str">
            <v>HERNAN ORTIZ</v>
          </cell>
          <cell r="H216" t="str">
            <v>JUAN L.MALLORQUIN</v>
          </cell>
          <cell r="I216" t="str">
            <v>Alto Paraná</v>
          </cell>
        </row>
        <row r="217">
          <cell r="D217" t="str">
            <v>VALDEZ COMERCIAL S.R.L</v>
          </cell>
          <cell r="E217" t="str">
            <v>CARLOS PETRONILO VALDEZ CORREA</v>
          </cell>
          <cell r="F217" t="str">
            <v>HERNAN ORTIZ</v>
          </cell>
          <cell r="H217" t="str">
            <v>CAAPUCU</v>
          </cell>
          <cell r="I217" t="str">
            <v>Paraguarí</v>
          </cell>
        </row>
        <row r="218">
          <cell r="D218" t="str">
            <v>VENERIO CARDOZO REDES</v>
          </cell>
          <cell r="E218" t="str">
            <v>CONSTRUMATT</v>
          </cell>
          <cell r="F218" t="str">
            <v>OSCAR SOSA</v>
          </cell>
          <cell r="H218" t="str">
            <v>LA COLMENA</v>
          </cell>
          <cell r="I218" t="str">
            <v>Paraguarí</v>
          </cell>
        </row>
        <row r="219">
          <cell r="D219" t="str">
            <v>VIALTEC S.A</v>
          </cell>
          <cell r="E219" t="str">
            <v>CARLOS JOSE ORTELLADO FERNÁNDEZ</v>
          </cell>
          <cell r="F219" t="str">
            <v>ESTEBAN ESPINOLA</v>
          </cell>
          <cell r="G219" t="str">
            <v>COLONIA ELISA 246 C/ TTE. AMRICO PI</v>
          </cell>
          <cell r="H219" t="str">
            <v>VILLA ELISA</v>
          </cell>
          <cell r="I219" t="str">
            <v>Central</v>
          </cell>
        </row>
        <row r="220">
          <cell r="D220" t="str">
            <v>VICTOR MANUEL VARGAS CASTRO</v>
          </cell>
          <cell r="F220" t="str">
            <v>HERNAN ORTIZ</v>
          </cell>
          <cell r="H220" t="str">
            <v>PIRAYU</v>
          </cell>
          <cell r="I220" t="str">
            <v>Paraguarí</v>
          </cell>
        </row>
        <row r="221">
          <cell r="D221" t="str">
            <v>VICTOR PEDRO VIERA SCHOLLER</v>
          </cell>
          <cell r="E221" t="str">
            <v>TRANSPORTADORA TRES HERMANAS</v>
          </cell>
          <cell r="F221" t="str">
            <v>OSCAR SOSA</v>
          </cell>
          <cell r="H221" t="str">
            <v>BELLA VISTA SUR</v>
          </cell>
          <cell r="I221" t="str">
            <v>Itapúa</v>
          </cell>
        </row>
        <row r="222">
          <cell r="D222" t="str">
            <v>VIRGEN MARINA AMARILLA ROMAN</v>
          </cell>
          <cell r="E222" t="str">
            <v>DEPOSITO DE MATERIALES DE CONSTRUCC</v>
          </cell>
          <cell r="F222" t="str">
            <v>OSCAR SOSA</v>
          </cell>
          <cell r="H222" t="str">
            <v>VILLARICA</v>
          </cell>
          <cell r="I222" t="str">
            <v>Guairá</v>
          </cell>
        </row>
        <row r="223">
          <cell r="D223" t="str">
            <v>VIRGILIO ALEJANDRO GONZALEZ SANCHEZ</v>
          </cell>
          <cell r="E223" t="str">
            <v>DISTRIBUIDORA SAN CAYETANO</v>
          </cell>
          <cell r="F223" t="str">
            <v>ANTONIO ELIZECHE</v>
          </cell>
          <cell r="H223" t="str">
            <v>CONCEPCION</v>
          </cell>
          <cell r="I223" t="str">
            <v>Concepción</v>
          </cell>
        </row>
        <row r="224">
          <cell r="D224" t="str">
            <v>WATARU HOSHIBA</v>
          </cell>
          <cell r="E224" t="str">
            <v>COMERCIAL HOSHIBA</v>
          </cell>
          <cell r="F224" t="str">
            <v>HERNAN ORTIZ</v>
          </cell>
          <cell r="H224" t="str">
            <v>LA COLMENA</v>
          </cell>
          <cell r="I224" t="str">
            <v>Paraguarí</v>
          </cell>
        </row>
        <row r="225">
          <cell r="D225" t="str">
            <v>WILS S.A</v>
          </cell>
          <cell r="F225" t="str">
            <v>OSCAR SOSA</v>
          </cell>
          <cell r="H225" t="str">
            <v>SAN ALBERTO</v>
          </cell>
          <cell r="I225" t="str">
            <v>Alto Paraná</v>
          </cell>
        </row>
        <row r="226">
          <cell r="D226" t="str">
            <v>ZULMA DORILA POLETTI LÓPEZ</v>
          </cell>
          <cell r="E226" t="str">
            <v>DEPOSITO DE MATERIALES 4 DE OCTUBRE</v>
          </cell>
          <cell r="F226" t="str">
            <v>HERNAN ORTIZ</v>
          </cell>
          <cell r="H226" t="str">
            <v>ARROYOS Y ESTEROS</v>
          </cell>
          <cell r="I226" t="str">
            <v>Cordillera</v>
          </cell>
        </row>
        <row r="227">
          <cell r="D227" t="str">
            <v>CIE SA</v>
          </cell>
          <cell r="F227" t="str">
            <v>ESTEBAN ESPINOLA</v>
          </cell>
          <cell r="G227" t="str">
            <v>AVA ARTIGAS 3443</v>
          </cell>
          <cell r="H227" t="str">
            <v>ASUNCION</v>
          </cell>
          <cell r="I227" t="str">
            <v>Central</v>
          </cell>
        </row>
        <row r="228">
          <cell r="D228" t="str">
            <v>ALTONA SAE</v>
          </cell>
          <cell r="E228" t="str">
            <v>MERCANTIL ALTONA</v>
          </cell>
          <cell r="F228" t="str">
            <v>HERNAN ORTIZ</v>
          </cell>
          <cell r="H228" t="str">
            <v>JUAN EULOGIO ESTIGARRIBIA</v>
          </cell>
          <cell r="I228" t="str">
            <v>Caaguazú</v>
          </cell>
        </row>
        <row r="229">
          <cell r="D229" t="str">
            <v>EMPRENDIMIENTOS DE CONCRETOS S.A.</v>
          </cell>
          <cell r="E229" t="str">
            <v>FCK  CONCRETOS</v>
          </cell>
          <cell r="F229" t="str">
            <v>ESTEBAN ESPINOLA</v>
          </cell>
          <cell r="G229" t="str">
            <v>Gral. José Díaz y Cabo Amarilla</v>
          </cell>
          <cell r="H229" t="str">
            <v>UGUEZ Y GRAL BARRIOS</v>
          </cell>
          <cell r="I229" t="str">
            <v>Central</v>
          </cell>
        </row>
        <row r="230">
          <cell r="D230" t="str">
            <v>FERMAT SRL</v>
          </cell>
          <cell r="F230" t="str">
            <v>HERNAN ORTIZ</v>
          </cell>
          <cell r="H230" t="str">
            <v>CIUDAD DEL ESTE</v>
          </cell>
          <cell r="I230" t="str">
            <v>Alto Paraná</v>
          </cell>
        </row>
        <row r="231">
          <cell r="D231" t="str">
            <v>CESAR AUGUSTO BENITEZ TOSELLI</v>
          </cell>
          <cell r="F231" t="str">
            <v>CARLOS VILLAMAYOR</v>
          </cell>
          <cell r="G231" t="str">
            <v>RUTA YPANE-URBANIZACION SOLAR</v>
          </cell>
          <cell r="H231" t="str">
            <v>YPANE</v>
          </cell>
          <cell r="I231" t="str">
            <v>Central</v>
          </cell>
        </row>
        <row r="232">
          <cell r="D232" t="str">
            <v>SOMAGEC PARAGUAY S.A. (*)</v>
          </cell>
          <cell r="E232" t="str">
            <v>JUAN MARIE RODRIGUEZ</v>
          </cell>
          <cell r="F232" t="str">
            <v>FATIMA CRISTALDO</v>
          </cell>
          <cell r="G232" t="str">
            <v>CRUZ DEL DEFENSOR C/MCAL LOPEZ 197</v>
          </cell>
          <cell r="H232" t="str">
            <v>ASUNCION</v>
          </cell>
          <cell r="I232" t="str">
            <v>Central</v>
          </cell>
        </row>
        <row r="233">
          <cell r="D233" t="str">
            <v>VALERIO GONZALEZ ALMADA</v>
          </cell>
          <cell r="E233" t="str">
            <v>DEP.SAN RAFAEL</v>
          </cell>
          <cell r="F233" t="str">
            <v>FATIMA CRISTALDO</v>
          </cell>
          <cell r="G233" t="str">
            <v>Ruta Mcal Estigarribia Km14</v>
          </cell>
          <cell r="H233" t="str">
            <v>CAPIATA</v>
          </cell>
          <cell r="I233" t="str">
            <v>Central</v>
          </cell>
        </row>
        <row r="234">
          <cell r="D234" t="str">
            <v>SERGIA RAMONA PAEZ</v>
          </cell>
          <cell r="E234" t="str">
            <v>CONSTRUCC.SAN JUAN</v>
          </cell>
          <cell r="F234" t="str">
            <v>CARLOS VILLAMAYOR</v>
          </cell>
          <cell r="G234" t="str">
            <v>SAN ANTONIO C/LAS GARZAS S.ANTONIO</v>
          </cell>
          <cell r="H234" t="str">
            <v>SAN ANTONIO</v>
          </cell>
          <cell r="I234" t="str">
            <v>Central</v>
          </cell>
        </row>
        <row r="235">
          <cell r="D235" t="str">
            <v>ACEROS ASUNCION SA</v>
          </cell>
          <cell r="E235" t="str">
            <v>RUTH CAROLINA SANCHEZ</v>
          </cell>
          <cell r="F235" t="str">
            <v>ESTEBAN ESPINOLA</v>
          </cell>
          <cell r="G235" t="str">
            <v>UNIVERSITARIOS DEL CHACO Y ECUA 749</v>
          </cell>
          <cell r="H235" t="str">
            <v>ASUNCION</v>
          </cell>
          <cell r="I235" t="str">
            <v>Central</v>
          </cell>
        </row>
        <row r="236">
          <cell r="D236" t="str">
            <v>OLIVER RODOLFO GONZALEZ TRINIDAD</v>
          </cell>
          <cell r="E236" t="str">
            <v>EL SHADDAY INGENIERIa</v>
          </cell>
          <cell r="F236" t="str">
            <v>FREDY RIVEROS</v>
          </cell>
          <cell r="H236" t="str">
            <v>VILLETA</v>
          </cell>
          <cell r="I236" t="str">
            <v>Central</v>
          </cell>
        </row>
        <row r="237">
          <cell r="D237" t="str">
            <v>ERNESTO NUÑEZ RUIZ DIAZ</v>
          </cell>
          <cell r="E237" t="str">
            <v>DEP. CAACUPEMI</v>
          </cell>
          <cell r="F237" t="str">
            <v>JORGE DELGADO</v>
          </cell>
          <cell r="G237" t="str">
            <v>CPTAN FIGARI 215 FDO</v>
          </cell>
          <cell r="H237" t="str">
            <v>FERNANDO DE LA MORA</v>
          </cell>
          <cell r="I237" t="str">
            <v>Central</v>
          </cell>
        </row>
        <row r="238">
          <cell r="D238" t="str">
            <v>14 DE JULIO SA</v>
          </cell>
          <cell r="E238" t="str">
            <v>RAUL CUBAS GRAU</v>
          </cell>
          <cell r="F238" t="str">
            <v>JORGE DELGADO</v>
          </cell>
          <cell r="G238" t="str">
            <v>AGUSTIN BARRIOS Y JULIO CESAR FRANC</v>
          </cell>
          <cell r="H238" t="str">
            <v>ASUNCION</v>
          </cell>
          <cell r="I238" t="str">
            <v>Central</v>
          </cell>
        </row>
        <row r="239">
          <cell r="D239" t="str">
            <v>RUTILIO CANALE ACHAR</v>
          </cell>
          <cell r="E239" t="str">
            <v>RCA COMERCIAL</v>
          </cell>
          <cell r="F239" t="str">
            <v>LAUREANO FERREIRA</v>
          </cell>
          <cell r="G239" t="str">
            <v>YBY YAU</v>
          </cell>
          <cell r="H239" t="str">
            <v>YBY YAU</v>
          </cell>
          <cell r="I239" t="str">
            <v>Concepción</v>
          </cell>
        </row>
        <row r="240">
          <cell r="D240" t="str">
            <v>COOP. DE PROD. AGROP. PINDO LTDA.</v>
          </cell>
          <cell r="E240" t="str">
            <v>ROMUALDO ZOCCHE</v>
          </cell>
          <cell r="F240" t="str">
            <v>OSCAR SOSA</v>
          </cell>
          <cell r="G240" t="str">
            <v>SAN CRISTOBAL</v>
          </cell>
          <cell r="H240" t="str">
            <v>COLONIA SAN CRISTOBAL</v>
          </cell>
          <cell r="I240" t="str">
            <v>Alto Paraná</v>
          </cell>
        </row>
        <row r="241">
          <cell r="D241" t="str">
            <v>REMIGIO ALBERTINI</v>
          </cell>
          <cell r="E241" t="str">
            <v>FERRETERIA LA VICTORIA</v>
          </cell>
          <cell r="F241" t="str">
            <v>ANTONIO ELIZECHE</v>
          </cell>
          <cell r="H241" t="str">
            <v>CONCEPCION</v>
          </cell>
          <cell r="I241" t="str">
            <v>Concepción</v>
          </cell>
        </row>
        <row r="242">
          <cell r="D242" t="str">
            <v>ARSENIO SILVERIO DOMINGUEZ CHAVEZ</v>
          </cell>
          <cell r="E242" t="str">
            <v>ARDISA</v>
          </cell>
          <cell r="F242" t="str">
            <v>LAUREANO FERREIRA</v>
          </cell>
          <cell r="H242" t="str">
            <v>CONCEPCION</v>
          </cell>
          <cell r="I242" t="str">
            <v>Concepción</v>
          </cell>
        </row>
        <row r="243">
          <cell r="D243" t="str">
            <v>MUNICIPALIDAD DE FERNANDO DE LA MOR</v>
          </cell>
          <cell r="E243" t="str">
            <v>MUNICIPALIDAD</v>
          </cell>
          <cell r="F243" t="str">
            <v>ESTEBAN ESPINOLA</v>
          </cell>
          <cell r="H243" t="str">
            <v>FERNANDO DE LA MORA</v>
          </cell>
          <cell r="I243" t="str">
            <v>Central</v>
          </cell>
        </row>
        <row r="244">
          <cell r="D244" t="str">
            <v>SALUM &amp; WENZ SA</v>
          </cell>
          <cell r="E244" t="str">
            <v>CARLOS  AUGUSTO WENZ</v>
          </cell>
          <cell r="F244" t="str">
            <v>CARLOS VILLAMAYOR</v>
          </cell>
          <cell r="G244" t="str">
            <v>INDEPENDIENTES MILITARES C/PERU 631</v>
          </cell>
          <cell r="H244" t="str">
            <v>ASUNCION</v>
          </cell>
          <cell r="I244" t="str">
            <v>Central</v>
          </cell>
        </row>
        <row r="245">
          <cell r="D245" t="str">
            <v>DAMAZO BARUJA MEYER</v>
          </cell>
          <cell r="E245" t="str">
            <v>CASA BARUJA</v>
          </cell>
          <cell r="F245" t="str">
            <v>HERNAN ORTIZ</v>
          </cell>
          <cell r="H245" t="str">
            <v>PARAGUARI</v>
          </cell>
          <cell r="I245" t="str">
            <v>Central</v>
          </cell>
        </row>
        <row r="246">
          <cell r="D246" t="str">
            <v>AGRICOLA MONDAY SA</v>
          </cell>
          <cell r="E246" t="str">
            <v>ALCINO GAUER</v>
          </cell>
          <cell r="F246" t="str">
            <v>HERNAN ORTIZ</v>
          </cell>
          <cell r="H246" t="str">
            <v>SANTA RITA</v>
          </cell>
          <cell r="I246" t="str">
            <v>Alto Paraná</v>
          </cell>
        </row>
        <row r="247">
          <cell r="D247" t="str">
            <v>GRUPO ITAUGUA S.A.</v>
          </cell>
          <cell r="E247" t="str">
            <v>JULIO CESAR SERVIN CENTURION</v>
          </cell>
          <cell r="F247" t="str">
            <v>FATIMA CRISTALDO</v>
          </cell>
          <cell r="G247" t="str">
            <v>RUTA 2 BARRIO YVYTARY KM 32 ITAUGUA</v>
          </cell>
          <cell r="H247" t="str">
            <v>ITAUGUA</v>
          </cell>
          <cell r="I247" t="str">
            <v>Central</v>
          </cell>
        </row>
        <row r="248">
          <cell r="D248" t="str">
            <v>ALCIDES DURE CAÑIZA</v>
          </cell>
          <cell r="E248" t="str">
            <v>MARIA SONIA MAT.DE CONST.</v>
          </cell>
          <cell r="F248" t="str">
            <v>HERNAN ORTIZ</v>
          </cell>
          <cell r="G248" t="str">
            <v>RUTA TOBATI</v>
          </cell>
          <cell r="H248" t="str">
            <v>CAACUPE</v>
          </cell>
          <cell r="I248" t="str">
            <v>Cordillera</v>
          </cell>
        </row>
        <row r="249">
          <cell r="D249" t="str">
            <v>DIOSMEDES LEGUIZAMON CONTRERA</v>
          </cell>
          <cell r="E249" t="str">
            <v>DEP. MAT. LEGUIZAMON</v>
          </cell>
          <cell r="F249" t="str">
            <v>FREDY RIVEROS</v>
          </cell>
          <cell r="G249" t="str">
            <v>BERNARD.CABALLERO Y FULG.YEGR YPANE</v>
          </cell>
          <cell r="H249" t="str">
            <v>YPANE</v>
          </cell>
          <cell r="I249" t="str">
            <v>Central</v>
          </cell>
        </row>
        <row r="250">
          <cell r="D250" t="str">
            <v>PEDRO GONZALEZ RUIZ DIAZ</v>
          </cell>
          <cell r="E250" t="str">
            <v>COMERCIAL DAYSI</v>
          </cell>
          <cell r="F250" t="str">
            <v>LAUREANO FERREIRA</v>
          </cell>
          <cell r="G250" t="str">
            <v>BARRIO SAN JOPRGE JEJUI LIBERACION</v>
          </cell>
          <cell r="H250" t="str">
            <v>LIBERACION</v>
          </cell>
          <cell r="I250" t="str">
            <v>San Pedro</v>
          </cell>
        </row>
        <row r="251">
          <cell r="D251" t="str">
            <v>VIAL SUR S.A.</v>
          </cell>
          <cell r="E251" t="str">
            <v>CARLOS ALBERTO MUÑOZ</v>
          </cell>
          <cell r="F251" t="str">
            <v>ESTEBAN ESPINOLA</v>
          </cell>
          <cell r="G251" t="str">
            <v>GRAL ROA E/ARTIGAS</v>
          </cell>
          <cell r="H251" t="str">
            <v>ASUNCION</v>
          </cell>
          <cell r="I251" t="str">
            <v>Central</v>
          </cell>
        </row>
        <row r="252">
          <cell r="D252" t="str">
            <v>COMPUGRAF INFORMATICA SRL</v>
          </cell>
          <cell r="E252" t="str">
            <v>OSCAR DANIEL SACHNIK BATURA</v>
          </cell>
          <cell r="F252" t="str">
            <v>OSCAR SOSA</v>
          </cell>
          <cell r="H252" t="str">
            <v>MINGA GUAZU</v>
          </cell>
          <cell r="I252" t="str">
            <v>Alto Paraná</v>
          </cell>
        </row>
        <row r="253">
          <cell r="D253" t="str">
            <v>HAYDEE MARIA BORDON RODAS</v>
          </cell>
          <cell r="E253" t="str">
            <v>DISTRIPEN</v>
          </cell>
          <cell r="F253" t="str">
            <v>CARLOS VILLAMAYOR</v>
          </cell>
          <cell r="G253" t="str">
            <v>LUIS DE GRANADA C/DIEGO 362</v>
          </cell>
          <cell r="H253" t="str">
            <v>SAN LORENZO</v>
          </cell>
          <cell r="I253" t="str">
            <v>Central</v>
          </cell>
        </row>
        <row r="254">
          <cell r="D254" t="str">
            <v>ROLANDO RENE DELEON MOLINAS</v>
          </cell>
          <cell r="E254" t="str">
            <v>PI ÍTA REPUESTOS</v>
          </cell>
          <cell r="F254" t="str">
            <v>JULIO GONZALEZ</v>
          </cell>
          <cell r="G254" t="str">
            <v>FULGENCIO R.MORENO VALLEMI</v>
          </cell>
          <cell r="H254" t="str">
            <v>VALLEMI</v>
          </cell>
          <cell r="I254" t="str">
            <v>Concepción</v>
          </cell>
        </row>
        <row r="255">
          <cell r="D255" t="str">
            <v>ANIBAL RIVEROS ORTIZ</v>
          </cell>
          <cell r="F255" t="str">
            <v>FATIMA CRISTALDO</v>
          </cell>
          <cell r="G255" t="str">
            <v>SAN R.GONZALEZ ESQ DEL MAES</v>
          </cell>
          <cell r="H255" t="str">
            <v>MARIANO ROQUE ALONSO</v>
          </cell>
          <cell r="I255" t="str">
            <v>Central</v>
          </cell>
        </row>
        <row r="256">
          <cell r="D256" t="str">
            <v>ANGEL ALMADA ALVARENGA</v>
          </cell>
          <cell r="E256" t="str">
            <v>DEP. MAT. EL AMIGO</v>
          </cell>
          <cell r="F256" t="str">
            <v>OSCAR SOSA</v>
          </cell>
          <cell r="H256" t="str">
            <v>CARAPEGUA</v>
          </cell>
          <cell r="I256" t="str">
            <v>Paraguarí</v>
          </cell>
        </row>
        <row r="257">
          <cell r="D257" t="str">
            <v>ING. MANUEL ROMAN SOLIS</v>
          </cell>
          <cell r="F257" t="str">
            <v>ESTEBAN ESPINOLA</v>
          </cell>
          <cell r="H257" t="str">
            <v>ASUNCION</v>
          </cell>
          <cell r="I257" t="str">
            <v>Central</v>
          </cell>
        </row>
        <row r="258">
          <cell r="D258" t="str">
            <v>MUNICIPALIDAD DE ASUNCION</v>
          </cell>
          <cell r="E258" t="str">
            <v>MUNICIPALIDAD</v>
          </cell>
          <cell r="F258" t="str">
            <v>ESTEBAN ESPINOLA</v>
          </cell>
          <cell r="H258" t="str">
            <v>ASUNCION</v>
          </cell>
          <cell r="I258" t="str">
            <v>Central</v>
          </cell>
        </row>
        <row r="259">
          <cell r="D259" t="str">
            <v>LA SUDAMERICANA S.A.</v>
          </cell>
          <cell r="F259" t="str">
            <v>ANTONIO ELIZECHE</v>
          </cell>
          <cell r="H259" t="str">
            <v>CONCEPCION</v>
          </cell>
          <cell r="I259" t="str">
            <v>Concepción</v>
          </cell>
        </row>
        <row r="260">
          <cell r="D260" t="str">
            <v>KUATIAPO S.A.</v>
          </cell>
          <cell r="F260" t="str">
            <v>OSCAR SOSA</v>
          </cell>
          <cell r="G260" t="str">
            <v>OCTAVIO BOSCH C/SUPER CARRETERA KM4</v>
          </cell>
          <cell r="H260" t="str">
            <v>CIUDAD DEL ESTE</v>
          </cell>
          <cell r="I260" t="str">
            <v>Alto Paraná</v>
          </cell>
        </row>
        <row r="261">
          <cell r="D261" t="str">
            <v>FULVIA ROSSANA GONZALEZ REDES</v>
          </cell>
          <cell r="E261" t="str">
            <v>MAT.CONST.NORMY</v>
          </cell>
          <cell r="F261" t="str">
            <v>FATIMA CRISTALDO</v>
          </cell>
          <cell r="G261" t="str">
            <v>SAN MIGUEL Y STA CECILIA 301</v>
          </cell>
          <cell r="H261" t="str">
            <v>SAN LORENZO</v>
          </cell>
          <cell r="I261" t="str">
            <v>Central</v>
          </cell>
        </row>
        <row r="262">
          <cell r="D262" t="str">
            <v>SIXTO SANABRIA MEDINA</v>
          </cell>
          <cell r="F262" t="str">
            <v>JORGE DELGADO</v>
          </cell>
          <cell r="G262" t="str">
            <v>PRATT GILL 120 C/SANTA LIBRADA</v>
          </cell>
          <cell r="H262" t="str">
            <v>SAN ANTONIO</v>
          </cell>
          <cell r="I262" t="str">
            <v>Central</v>
          </cell>
        </row>
        <row r="263">
          <cell r="D263" t="str">
            <v>FERROPAR S.A.</v>
          </cell>
          <cell r="E263" t="str">
            <v>LIC.EDGAR CONCEPCION NAVARRO ESPINO</v>
          </cell>
          <cell r="F263" t="str">
            <v>FATIMA CRISTALDO</v>
          </cell>
          <cell r="G263" t="str">
            <v>DR.MORQUIO Y FDO DE LA MORA</v>
          </cell>
          <cell r="H263" t="str">
            <v>ASUNCION</v>
          </cell>
          <cell r="I263" t="str">
            <v>Central</v>
          </cell>
        </row>
        <row r="264">
          <cell r="D264" t="str">
            <v>HORMIPAR SA</v>
          </cell>
          <cell r="E264" t="str">
            <v>DARIO FLORENTIN FRANCO B.</v>
          </cell>
          <cell r="F264" t="str">
            <v>ESTEBAN ESPINOLA</v>
          </cell>
          <cell r="G264" t="str">
            <v>ADOLFO ROJAS SILVA Y CAL CIUD.DEL E</v>
          </cell>
          <cell r="H264" t="str">
            <v>CIUDAD DEL ESTE</v>
          </cell>
          <cell r="I264" t="str">
            <v>Alto Paraná</v>
          </cell>
        </row>
        <row r="265">
          <cell r="D265" t="str">
            <v>TRANSPORTE HEINRICHS HNOS S.A.</v>
          </cell>
          <cell r="F265" t="str">
            <v>HERNAN ORTIZ</v>
          </cell>
          <cell r="G265" t="str">
            <v>RUTA INTERNAC. KM.7 N° 213</v>
          </cell>
          <cell r="H265" t="str">
            <v>JUAN EULOGIO ESTIGARRIBIA</v>
          </cell>
          <cell r="I265" t="str">
            <v>Caaguazú</v>
          </cell>
        </row>
        <row r="266">
          <cell r="D266" t="str">
            <v>CARLOS JAVIER COUSIRAT G.</v>
          </cell>
          <cell r="E266" t="str">
            <v>FERRETERIA ALEX</v>
          </cell>
          <cell r="F266" t="str">
            <v>FATIMA CRISTALDO</v>
          </cell>
          <cell r="G266" t="str">
            <v>PANCHITO LOPEZ C/AVDA PROCERES DE M</v>
          </cell>
          <cell r="H266" t="str">
            <v>ASUNCION</v>
          </cell>
          <cell r="I266" t="str">
            <v>Central</v>
          </cell>
        </row>
        <row r="267">
          <cell r="D267" t="str">
            <v>CONSORCIO TAPE RORY</v>
          </cell>
          <cell r="E267" t="str">
            <v>CONSORCIOS</v>
          </cell>
          <cell r="F267" t="str">
            <v>LUIS EMILIO GALEANO</v>
          </cell>
          <cell r="G267" t="str">
            <v>JHON F.KENNEDY 1083 C/J.A.FLORES</v>
          </cell>
          <cell r="H267" t="str">
            <v>ASUNCION</v>
          </cell>
          <cell r="I267" t="str">
            <v>Central</v>
          </cell>
        </row>
        <row r="268">
          <cell r="D268" t="str">
            <v>SEBASTIAN FERREIRA AGUERO</v>
          </cell>
          <cell r="E268" t="str">
            <v>CORRALON SAN ISIDRO</v>
          </cell>
          <cell r="F268" t="str">
            <v>CARLOS VILLAMAYOR</v>
          </cell>
          <cell r="G268" t="str">
            <v>SAN ISIDRO C/FRANCISCO CUSMANICH</v>
          </cell>
          <cell r="H268" t="str">
            <v>LAMBARE</v>
          </cell>
          <cell r="I268" t="str">
            <v>Central</v>
          </cell>
        </row>
        <row r="269">
          <cell r="D269" t="str">
            <v>EMPRENDIMIENTOS Y SERVICIOS SA</v>
          </cell>
          <cell r="F269" t="str">
            <v>CARLOS VILLAMAYOR</v>
          </cell>
          <cell r="G269" t="str">
            <v>JHON F.KENNEDY 1083 C/J.A.FLORES</v>
          </cell>
          <cell r="H269" t="str">
            <v>ASUNCION</v>
          </cell>
          <cell r="I269" t="str">
            <v>Central</v>
          </cell>
        </row>
        <row r="270">
          <cell r="D270" t="str">
            <v>COMERCIAL 63 S.A.</v>
          </cell>
          <cell r="E270" t="str">
            <v>FRANZ PETERS</v>
          </cell>
          <cell r="F270" t="str">
            <v>JULIO GONZALEZ</v>
          </cell>
          <cell r="G270" t="str">
            <v>ZONA 63 COLONIA MANITOBA</v>
          </cell>
          <cell r="H270" t="str">
            <v>SAN PEDRO</v>
          </cell>
          <cell r="I270" t="str">
            <v>San Pedro</v>
          </cell>
        </row>
        <row r="271">
          <cell r="D271" t="str">
            <v>DIEGO RAUL DESVARS LEZCANO</v>
          </cell>
          <cell r="E271" t="str">
            <v>DEPOSITO DE MATERIALES C&amp;O</v>
          </cell>
          <cell r="F271" t="str">
            <v>FREDY RIVEROS</v>
          </cell>
          <cell r="G271" t="str">
            <v>AVDA VON POLESKI C/ECUADOR</v>
          </cell>
          <cell r="H271" t="str">
            <v>VILLA ELISA</v>
          </cell>
          <cell r="I271" t="str">
            <v>Central</v>
          </cell>
        </row>
        <row r="272">
          <cell r="D272" t="str">
            <v>COMERCIAL CARDOZO S.A.</v>
          </cell>
          <cell r="E272" t="str">
            <v>DOMINGO CARDOZO</v>
          </cell>
          <cell r="F272" t="str">
            <v>OSCAR SOSA</v>
          </cell>
          <cell r="H272" t="str">
            <v>CAAZAPA</v>
          </cell>
          <cell r="I272" t="str">
            <v>Caazapá</v>
          </cell>
        </row>
        <row r="273">
          <cell r="D273" t="str">
            <v>FERNANDO JAVIER DIAZ MALLORQUIN</v>
          </cell>
          <cell r="E273" t="str">
            <v>NOESIS</v>
          </cell>
          <cell r="F273" t="str">
            <v>FATIMA CRISTALDO</v>
          </cell>
          <cell r="G273" t="str">
            <v>ALEJANDRINO ZARATE C/ ACCESO SUR</v>
          </cell>
          <cell r="H273" t="str">
            <v>VILLA ELISA</v>
          </cell>
          <cell r="I273" t="str">
            <v>Central</v>
          </cell>
        </row>
        <row r="274">
          <cell r="D274" t="str">
            <v>FELIX ELIODORO D´ECCLESIIS COHENE</v>
          </cell>
          <cell r="E274" t="str">
            <v>CRUCE LOS PIONEROS</v>
          </cell>
          <cell r="F274" t="str">
            <v>OSCAR SOSA</v>
          </cell>
          <cell r="H274" t="str">
            <v>FILADELDIA</v>
          </cell>
          <cell r="I274" t="str">
            <v>Presidente Hayes</v>
          </cell>
        </row>
        <row r="275">
          <cell r="D275" t="str">
            <v>ITA YBATE &amp; CIA.S.A.</v>
          </cell>
          <cell r="E275" t="str">
            <v>LUZ MARINA DA SILVA MELLO</v>
          </cell>
          <cell r="F275" t="str">
            <v>JORGE DELGADO</v>
          </cell>
          <cell r="H275" t="str">
            <v>LAMBARE</v>
          </cell>
          <cell r="I275" t="str">
            <v>Central</v>
          </cell>
        </row>
        <row r="276">
          <cell r="D276" t="str">
            <v>ANTONIO CAMPUZANO GONZALEZ</v>
          </cell>
          <cell r="E276" t="str">
            <v>FERRETERIA A Y B</v>
          </cell>
          <cell r="F276" t="str">
            <v>FATIMA CRISTALDO</v>
          </cell>
          <cell r="G276" t="str">
            <v>RUTA 1 KM 24,5</v>
          </cell>
          <cell r="H276" t="str">
            <v>JOSE AUGUSTO SALDIVAR</v>
          </cell>
          <cell r="I276" t="str">
            <v>Central</v>
          </cell>
        </row>
        <row r="277">
          <cell r="D277" t="str">
            <v>ANGOSTURA TECNOLOGICA SA</v>
          </cell>
          <cell r="F277" t="str">
            <v>ESTEBAN ESPINOLA</v>
          </cell>
          <cell r="G277" t="str">
            <v>20 DE NOVIEMBRE C/LAS MERCEDES</v>
          </cell>
          <cell r="H277" t="str">
            <v>ASUNCION</v>
          </cell>
          <cell r="I277" t="str">
            <v>Central</v>
          </cell>
        </row>
        <row r="278">
          <cell r="D278" t="str">
            <v>SIXTO TEODORO AVEIRO MARECO</v>
          </cell>
          <cell r="E278" t="str">
            <v>DEP. DE MAT. DE CONST. LAS MERCEDES</v>
          </cell>
          <cell r="F278" t="str">
            <v>FATIMA CRISTALDO</v>
          </cell>
          <cell r="G278" t="str">
            <v>RUTA TRANSCHACO KM 10 1/2  nº 1041</v>
          </cell>
          <cell r="H278" t="str">
            <v>ASUNCION</v>
          </cell>
          <cell r="I278" t="str">
            <v>Central</v>
          </cell>
        </row>
        <row r="279">
          <cell r="D279" t="str">
            <v>JOSE DOMINGO GONZALEZ PEÑA</v>
          </cell>
          <cell r="E279" t="str">
            <v>TAPE PORA CONSTRUCCIONES</v>
          </cell>
          <cell r="F279" t="str">
            <v>LAUREANO FERREIRA</v>
          </cell>
          <cell r="H279" t="str">
            <v>CONCEPCION</v>
          </cell>
          <cell r="I279" t="str">
            <v>Concepción</v>
          </cell>
        </row>
        <row r="280">
          <cell r="D280" t="str">
            <v>2G SRL</v>
          </cell>
          <cell r="E280" t="str">
            <v>OSVALDO GULINO</v>
          </cell>
          <cell r="F280" t="str">
            <v>ESTEBAN ESPINOLA</v>
          </cell>
          <cell r="G280" t="str">
            <v>PARAGUARI 1164</v>
          </cell>
          <cell r="H280" t="str">
            <v>ASUNCION</v>
          </cell>
          <cell r="I280" t="str">
            <v>Central</v>
          </cell>
        </row>
        <row r="281">
          <cell r="D281" t="str">
            <v>TECCON S.A. (TECNOLOGIA EN CONCRETO</v>
          </cell>
          <cell r="E281" t="str">
            <v>MARIA IRAMAIN DE CAMPOS CERVERA</v>
          </cell>
          <cell r="F281" t="str">
            <v>ESTEBAN ESPINOLA</v>
          </cell>
          <cell r="G281" t="str">
            <v>AVDA. GRAL. ELIZARDO AQUINO 7160</v>
          </cell>
          <cell r="H281" t="str">
            <v>ASUNCION</v>
          </cell>
          <cell r="I281" t="str">
            <v>Central</v>
          </cell>
        </row>
        <row r="282">
          <cell r="D282" t="str">
            <v>MINISTERIO DE OBRAS PÚBLICAS Y COMU</v>
          </cell>
          <cell r="F282" t="str">
            <v>ESTEBAN ESPINOLA</v>
          </cell>
          <cell r="G282" t="str">
            <v>OLIVAYALBERDI 411</v>
          </cell>
          <cell r="H282" t="str">
            <v>ASUNCION</v>
          </cell>
          <cell r="I282" t="str">
            <v>Central</v>
          </cell>
        </row>
        <row r="283">
          <cell r="D283" t="str">
            <v>TRANQUILINO VILLALBA AYALA</v>
          </cell>
          <cell r="E283" t="str">
            <v>COMERCIAL VILLALBA</v>
          </cell>
          <cell r="F283" t="str">
            <v>CARLOS VILLAMAYOR</v>
          </cell>
          <cell r="G283" t="str">
            <v>Guarnipitan en la doble avda. San M</v>
          </cell>
          <cell r="H283" t="str">
            <v>VILLETA</v>
          </cell>
          <cell r="I283" t="str">
            <v>Central</v>
          </cell>
        </row>
        <row r="284">
          <cell r="D284" t="str">
            <v>HUGO ABDEL DE LOS SANTOS MOSTAFA</v>
          </cell>
          <cell r="E284" t="str">
            <v>EL DORADO CONSTRUCCIONES</v>
          </cell>
          <cell r="F284" t="str">
            <v>OSCAR SOSA</v>
          </cell>
          <cell r="H284" t="str">
            <v>GRAL. AQUINO</v>
          </cell>
          <cell r="I284" t="str">
            <v>San Pedro</v>
          </cell>
        </row>
        <row r="285">
          <cell r="D285" t="str">
            <v>ARNALDO AYALA ARIAS</v>
          </cell>
          <cell r="E285" t="str">
            <v>MAT.CONSTRUC,SAN JUAN</v>
          </cell>
          <cell r="F285" t="str">
            <v>JORGE DELGADO</v>
          </cell>
          <cell r="G285" t="str">
            <v>SAN ANTONIO S.ANTONIO</v>
          </cell>
          <cell r="H285" t="str">
            <v>SAN ANTONIO</v>
          </cell>
          <cell r="I285" t="str">
            <v>Central</v>
          </cell>
        </row>
        <row r="286">
          <cell r="D286" t="str">
            <v>CONSTRUCTORA FELDMANN SA</v>
          </cell>
          <cell r="E286" t="str">
            <v>ING.SIGFREDO FELDMAN</v>
          </cell>
          <cell r="F286" t="str">
            <v>ESTEBAN ESPINOLA</v>
          </cell>
          <cell r="G286" t="str">
            <v>CAPITAN MEDINA 5989</v>
          </cell>
          <cell r="H286" t="str">
            <v>ASUNCION</v>
          </cell>
          <cell r="I286" t="str">
            <v>Central</v>
          </cell>
        </row>
        <row r="287">
          <cell r="D287" t="str">
            <v>CONSTRUPAR S.A</v>
          </cell>
          <cell r="E287" t="str">
            <v>CONSTRUCTORA</v>
          </cell>
          <cell r="F287" t="str">
            <v>ESTEBAN ESPINOLA</v>
          </cell>
          <cell r="G287" t="str">
            <v>CADETE BOQUERON Y ALTA TENSION</v>
          </cell>
          <cell r="H287" t="str">
            <v>ASUNCION</v>
          </cell>
          <cell r="I287" t="str">
            <v>Central</v>
          </cell>
        </row>
        <row r="288">
          <cell r="D288" t="str">
            <v>TECNOLOGIA DEL SUR S.A.</v>
          </cell>
          <cell r="F288" t="str">
            <v>LUIS EMILIO GALEANO</v>
          </cell>
          <cell r="G288" t="str">
            <v>INGAVI 9005 C/ CNEL. IBARROLA</v>
          </cell>
          <cell r="H288" t="str">
            <v>ASUNCION</v>
          </cell>
          <cell r="I288" t="str">
            <v>Central</v>
          </cell>
        </row>
        <row r="289">
          <cell r="D289" t="str">
            <v>ADOLFO MAGNO CAMPUZANO GONZALEZ</v>
          </cell>
          <cell r="E289" t="str">
            <v>GRANICON</v>
          </cell>
          <cell r="F289" t="str">
            <v>LAUREANO FERREIRA</v>
          </cell>
          <cell r="H289" t="str">
            <v>CONCEPCION</v>
          </cell>
          <cell r="I289" t="str">
            <v>Concepción</v>
          </cell>
        </row>
        <row r="290">
          <cell r="D290" t="str">
            <v>RAFAEL ALIENDRE NARVAEZ</v>
          </cell>
          <cell r="F290" t="str">
            <v>JORGE DELGADO</v>
          </cell>
          <cell r="G290" t="str">
            <v>SANTA TERESA C/ PANCHITO LOPEZ</v>
          </cell>
          <cell r="H290" t="str">
            <v>ASUNCION</v>
          </cell>
          <cell r="I290" t="str">
            <v>Central</v>
          </cell>
        </row>
        <row r="291">
          <cell r="D291" t="str">
            <v>AB MACHINE &amp; TRUCKS S.A.</v>
          </cell>
          <cell r="E291" t="str">
            <v>ANGEL MARIA AMARILLA JEAN PUJOL</v>
          </cell>
          <cell r="F291" t="str">
            <v>ESTEBAN ESPINOLA</v>
          </cell>
          <cell r="G291" t="str">
            <v>MADAME LYNCH ESQ PAZ DEL CHACO</v>
          </cell>
          <cell r="H291" t="str">
            <v>ASUNCION</v>
          </cell>
          <cell r="I291" t="str">
            <v>Central</v>
          </cell>
        </row>
        <row r="292">
          <cell r="D292" t="str">
            <v>M&amp;T S.A.</v>
          </cell>
          <cell r="E292" t="str">
            <v>ARQ.JULIO A. MENDOZA YAMPEY</v>
          </cell>
          <cell r="F292" t="str">
            <v>ESTEBAN ESPINOLA</v>
          </cell>
          <cell r="G292" t="str">
            <v>JOSE ASUNCION FLORES C/CHOFERES DEL</v>
          </cell>
          <cell r="H292" t="str">
            <v>ASUNCION</v>
          </cell>
          <cell r="I292" t="str">
            <v>Central</v>
          </cell>
        </row>
        <row r="293">
          <cell r="D293" t="str">
            <v>PREPAR S.A.</v>
          </cell>
          <cell r="E293" t="str">
            <v>ING.JULIO CESAR CHAVEZ PETENGILL</v>
          </cell>
          <cell r="F293" t="str">
            <v>ESTEBAN ESPINOLA</v>
          </cell>
          <cell r="G293" t="str">
            <v>MCAL ESTIGARRIBIA RUTA 2 KM 34</v>
          </cell>
          <cell r="H293" t="str">
            <v>ITAUGUA</v>
          </cell>
          <cell r="I293" t="str">
            <v>Central</v>
          </cell>
        </row>
        <row r="294">
          <cell r="D294" t="str">
            <v>INGAER SA</v>
          </cell>
          <cell r="E294" t="str">
            <v>DIEGO SALVADOR AUAD RATTI</v>
          </cell>
          <cell r="F294" t="str">
            <v>ESTEBAN ESPINOLA</v>
          </cell>
          <cell r="G294" t="str">
            <v>FULGENCIO R.MORENO ESQ MEXICO</v>
          </cell>
          <cell r="H294" t="str">
            <v>ASUNCION</v>
          </cell>
          <cell r="I294" t="str">
            <v>Central</v>
          </cell>
        </row>
        <row r="295">
          <cell r="D295" t="str">
            <v>SONIA LEON VILLAMAYOR</v>
          </cell>
          <cell r="E295" t="str">
            <v>ÑEMUHA MARIA SOL</v>
          </cell>
          <cell r="F295" t="str">
            <v>ESTEBAN ESPINOLA</v>
          </cell>
          <cell r="G295" t="str">
            <v>VILLA RENACER N°198</v>
          </cell>
          <cell r="H295" t="str">
            <v>ASUNCION</v>
          </cell>
          <cell r="I295" t="str">
            <v>Central</v>
          </cell>
        </row>
        <row r="296">
          <cell r="D296" t="str">
            <v>TIA JUANI SRL</v>
          </cell>
          <cell r="E296" t="str">
            <v>JUANA CUBILLA</v>
          </cell>
          <cell r="F296" t="str">
            <v>ESTEBAN ESPINOLA</v>
          </cell>
          <cell r="H296" t="str">
            <v>ASUNCION</v>
          </cell>
          <cell r="I296" t="str">
            <v>Central</v>
          </cell>
        </row>
        <row r="297">
          <cell r="D297" t="str">
            <v>IMPORTADORA Y EXPORTADORA SAN LOREN</v>
          </cell>
          <cell r="E297" t="str">
            <v>ALCIDA ACOSTA DE SAMUDIO</v>
          </cell>
          <cell r="F297" t="str">
            <v>ESTEBAN ESPINOLA</v>
          </cell>
          <cell r="G297" t="str">
            <v>EMILIANO R. FERNANDEZ C/ TOMAS HERR</v>
          </cell>
          <cell r="H297" t="str">
            <v>ASUNCION</v>
          </cell>
          <cell r="I297" t="str">
            <v>Central</v>
          </cell>
        </row>
        <row r="298">
          <cell r="D298" t="str">
            <v>NORMA ISABEL GIRETT OVELAR</v>
          </cell>
          <cell r="E298" t="str">
            <v>SANTA ISABEL</v>
          </cell>
          <cell r="F298" t="str">
            <v>ESTEBAN ESPINOLA</v>
          </cell>
          <cell r="G298" t="str">
            <v>SAUCE 254</v>
          </cell>
          <cell r="H298" t="str">
            <v>ASUNCION</v>
          </cell>
          <cell r="I298" t="str">
            <v>Central</v>
          </cell>
        </row>
        <row r="299">
          <cell r="D299" t="str">
            <v>VICENTE OCAMPOS OZUNA</v>
          </cell>
          <cell r="E299" t="str">
            <v>PINTURERIA SAN ANTONIO</v>
          </cell>
          <cell r="F299" t="str">
            <v>ANTONIO ELIZECHE</v>
          </cell>
          <cell r="H299" t="str">
            <v>HORQUETA</v>
          </cell>
          <cell r="I299" t="str">
            <v>Concepción</v>
          </cell>
        </row>
        <row r="300">
          <cell r="D300" t="str">
            <v>EMPRENDIMIENTOS CONCORDIA SA</v>
          </cell>
          <cell r="E300" t="str">
            <v>ELIGIO RAMON LOPEZ ALFONZO</v>
          </cell>
          <cell r="F300" t="str">
            <v>JULIO GONZALEZ</v>
          </cell>
          <cell r="H300" t="str">
            <v>GRAL AQUINO</v>
          </cell>
          <cell r="I300" t="str">
            <v>San Pedro</v>
          </cell>
        </row>
        <row r="301">
          <cell r="D301" t="str">
            <v>ALCIDES MARTINEZ GARRIDO</v>
          </cell>
          <cell r="E301" t="str">
            <v>MAT. CONST. CARLITO</v>
          </cell>
          <cell r="F301" t="str">
            <v>ESTEBAN ESPINOLA</v>
          </cell>
          <cell r="G301" t="str">
            <v>DEFENSORES DEL CHACO C/CALLE ULTIMA</v>
          </cell>
          <cell r="H301" t="str">
            <v>ASUNCION</v>
          </cell>
          <cell r="I301" t="str">
            <v>Central</v>
          </cell>
        </row>
        <row r="302">
          <cell r="D302" t="str">
            <v>SPAZIO CONSTRUCCIONES SRL</v>
          </cell>
          <cell r="E302" t="str">
            <v>CARLOS PENAYO</v>
          </cell>
          <cell r="F302" t="str">
            <v>ESTEBAN ESPINOLA</v>
          </cell>
          <cell r="G302" t="str">
            <v>SANTO DOMINGO ESQ.HUMAITA LUQUE</v>
          </cell>
          <cell r="H302" t="str">
            <v>LUQUE</v>
          </cell>
          <cell r="I302" t="str">
            <v>Central</v>
          </cell>
        </row>
        <row r="303">
          <cell r="D303" t="str">
            <v>OSCAR MANUEL NAVARRO DAVALOS</v>
          </cell>
          <cell r="E303" t="str">
            <v>FERRETERIA NAVARRO</v>
          </cell>
          <cell r="F303" t="str">
            <v>LAUREANO FERREIRA</v>
          </cell>
          <cell r="H303" t="str">
            <v>HORQUETA</v>
          </cell>
          <cell r="I303" t="str">
            <v>Concepción</v>
          </cell>
        </row>
        <row r="304">
          <cell r="D304" t="str">
            <v>COMERCIAL INDEPENDENCIA SRL IMPOR.</v>
          </cell>
          <cell r="E304" t="str">
            <v>ISABETE ALVES CLEMENTE</v>
          </cell>
          <cell r="F304" t="str">
            <v>OSCAR SOSA</v>
          </cell>
          <cell r="G304" t="str">
            <v>SUPERCARRETERA KM 3,5</v>
          </cell>
          <cell r="H304" t="str">
            <v>CIUDAD DEL ESTE</v>
          </cell>
          <cell r="I304" t="str">
            <v>Alto Paraná</v>
          </cell>
        </row>
        <row r="305">
          <cell r="D305" t="str">
            <v>BERNARDA GONZALEZ MORINIGO</v>
          </cell>
          <cell r="E305" t="str">
            <v>DEPOSITO DE MAT. DE CONST. SAN CRIS</v>
          </cell>
          <cell r="F305" t="str">
            <v>ESTEBAN ESPINOLA</v>
          </cell>
          <cell r="G305" t="str">
            <v>AVDA MADAME LYNCH C/LIBERATO ROJAS</v>
          </cell>
          <cell r="H305" t="str">
            <v>ASUNCION</v>
          </cell>
          <cell r="I305" t="str">
            <v>Central</v>
          </cell>
        </row>
        <row r="306">
          <cell r="D306" t="str">
            <v>MUNICIPALIDAD DE VILLA ELISA</v>
          </cell>
          <cell r="E306" t="str">
            <v>MUNICIPALIDAD</v>
          </cell>
          <cell r="F306" t="str">
            <v>LUIS EMILIO GALEANO</v>
          </cell>
          <cell r="H306" t="str">
            <v>VILLA ELISA</v>
          </cell>
          <cell r="I306" t="str">
            <v>Central</v>
          </cell>
        </row>
        <row r="307">
          <cell r="D307" t="str">
            <v>CONSOR.JIMENEZ GAONA Y LIMA SA-ITAS</v>
          </cell>
          <cell r="E307" t="str">
            <v>CONSORCIOS</v>
          </cell>
          <cell r="F307" t="str">
            <v>ESTEBAN ESPINOLA</v>
          </cell>
          <cell r="H307" t="str">
            <v>ASUNCION</v>
          </cell>
          <cell r="I307" t="str">
            <v>Central</v>
          </cell>
        </row>
        <row r="308">
          <cell r="D308" t="str">
            <v>SANTA CATALINA EMPREND. S.A.COM-IND</v>
          </cell>
          <cell r="F308" t="str">
            <v>ANTONIO ELIZECHE</v>
          </cell>
          <cell r="H308" t="str">
            <v>CONCEPCION</v>
          </cell>
          <cell r="I308" t="str">
            <v>Concepción</v>
          </cell>
        </row>
        <row r="309">
          <cell r="D309" t="str">
            <v>FORTALEZA CONSTRUCCIONES SRL</v>
          </cell>
          <cell r="F309" t="str">
            <v>JORGE DELGADO</v>
          </cell>
          <cell r="G309" t="str">
            <v>AVDA.RUTA 1 MCAL LOPEZ KM 2 CAPIATA</v>
          </cell>
          <cell r="H309" t="str">
            <v>CAPIATA</v>
          </cell>
          <cell r="I309" t="str">
            <v>Central</v>
          </cell>
        </row>
        <row r="310">
          <cell r="D310" t="str">
            <v>TRES HERMANAS SACI</v>
          </cell>
          <cell r="F310" t="str">
            <v>JULIO GONZALEZ</v>
          </cell>
          <cell r="H310" t="str">
            <v>VALLEMI</v>
          </cell>
          <cell r="I310" t="str">
            <v>Concepción</v>
          </cell>
        </row>
        <row r="311">
          <cell r="D311" t="str">
            <v>DANIEL VILLALBA RIOS</v>
          </cell>
          <cell r="E311" t="str">
            <v>SAN RAFAEL, FERRETERIA Y DEPOSITO</v>
          </cell>
          <cell r="F311" t="str">
            <v>JORGE DELGADO</v>
          </cell>
          <cell r="G311" t="str">
            <v>RUTA GRAL ELIZARDO AQUINO 9448</v>
          </cell>
          <cell r="H311" t="str">
            <v>LIMPIO</v>
          </cell>
          <cell r="I311" t="str">
            <v>Central</v>
          </cell>
        </row>
        <row r="312">
          <cell r="D312" t="str">
            <v>CHACO SUR S.R.L.</v>
          </cell>
          <cell r="E312" t="str">
            <v>DIEGO JESUS ROMERO ORUÉ</v>
          </cell>
          <cell r="F312" t="str">
            <v>FATIMA CRISTALDO</v>
          </cell>
          <cell r="G312" t="str">
            <v>MAESTRO FELIX C/ TTE. GONHIS</v>
          </cell>
          <cell r="H312" t="str">
            <v>LUQUE</v>
          </cell>
          <cell r="I312" t="str">
            <v>Central</v>
          </cell>
        </row>
        <row r="313">
          <cell r="D313" t="str">
            <v>ELSA VALLEJOS CARIBAUX</v>
          </cell>
          <cell r="E313" t="str">
            <v>FERRETERIA GENERAL</v>
          </cell>
          <cell r="F313" t="str">
            <v>FATIMA CRISTALDO</v>
          </cell>
          <cell r="G313" t="str">
            <v>AVDA CAPITAN INSFRAN 2371 C/ GRAL B</v>
          </cell>
          <cell r="H313" t="str">
            <v>LUQUE</v>
          </cell>
          <cell r="I313" t="str">
            <v>Central</v>
          </cell>
        </row>
        <row r="314">
          <cell r="D314" t="str">
            <v>FRANCISCO JAVIER MAYER ZAYAS</v>
          </cell>
          <cell r="E314" t="str">
            <v>COMERCIAL SAN FRANCISCO</v>
          </cell>
          <cell r="F314" t="str">
            <v>FATIMA CRISTALDO</v>
          </cell>
          <cell r="G314" t="str">
            <v>CERRO CORÁ C/ PROCERES DE MAYO</v>
          </cell>
          <cell r="H314" t="str">
            <v>NUEVA ITALIA</v>
          </cell>
          <cell r="I314" t="str">
            <v>Central</v>
          </cell>
        </row>
        <row r="315">
          <cell r="D315" t="str">
            <v>ALFONSO JAVIER MARECOS AGÜERO</v>
          </cell>
          <cell r="E315" t="str">
            <v>HERMANOS MARECOS</v>
          </cell>
          <cell r="F315" t="str">
            <v>OSCAR SOSA</v>
          </cell>
          <cell r="H315" t="str">
            <v>CAAZAPÁ</v>
          </cell>
          <cell r="I315" t="str">
            <v>Caazapá</v>
          </cell>
        </row>
        <row r="316">
          <cell r="D316" t="str">
            <v>RICARDO ARTURO RAMIREZ APONTE</v>
          </cell>
          <cell r="E316" t="str">
            <v>ECOMAS CONSTRUCCIONES</v>
          </cell>
          <cell r="F316" t="str">
            <v>OSCAR SOSA</v>
          </cell>
          <cell r="H316" t="str">
            <v>CAAZAPÁ</v>
          </cell>
          <cell r="I316" t="str">
            <v>Caazapá</v>
          </cell>
        </row>
        <row r="317">
          <cell r="D317" t="str">
            <v>LAURA PAOLA CESPEDES ROJAS</v>
          </cell>
          <cell r="E317" t="str">
            <v>SAN JUSTO HIERROS</v>
          </cell>
          <cell r="F317" t="str">
            <v>JORGE DELGADO</v>
          </cell>
          <cell r="G317" t="str">
            <v>ACCESO SUR C/ PERPETUO SOCORRO</v>
          </cell>
          <cell r="H317" t="str">
            <v>ÑEMBY</v>
          </cell>
          <cell r="I317" t="str">
            <v>Central</v>
          </cell>
        </row>
        <row r="318">
          <cell r="D318" t="str">
            <v>RUTH MARIA LIZ BENITEZ MARTINEZ</v>
          </cell>
          <cell r="E318" t="str">
            <v>COMERCIAL L.C.</v>
          </cell>
          <cell r="F318" t="str">
            <v>JULIO GONZALEZ</v>
          </cell>
          <cell r="H318" t="str">
            <v>VALLEMI</v>
          </cell>
          <cell r="I318" t="str">
            <v>Concepción</v>
          </cell>
        </row>
        <row r="319">
          <cell r="D319" t="str">
            <v>GUSTAVO ANIBAL MENDOZA FERNANDEZ</v>
          </cell>
          <cell r="E319" t="str">
            <v>ARENA MATERIALES DE CONSTRUCCION</v>
          </cell>
          <cell r="F319" t="str">
            <v>JORGE DELGADO</v>
          </cell>
          <cell r="G319" t="str">
            <v>RUTA 1, MCAL F. S. LOPEZ KM 18 E/ R</v>
          </cell>
          <cell r="H319" t="str">
            <v>CAPIATÁ</v>
          </cell>
          <cell r="I319" t="str">
            <v>Central</v>
          </cell>
        </row>
        <row r="320">
          <cell r="D320" t="str">
            <v>MARIA CRISTINA BAEZ RIVAS</v>
          </cell>
          <cell r="E320" t="str">
            <v>HIERROS SAN JOSÉ</v>
          </cell>
          <cell r="F320" t="str">
            <v>FATIMA CRISTALDO</v>
          </cell>
          <cell r="G320" t="str">
            <v>AVDA MANUEL ORTIZ GUERRERO 1246 C/</v>
          </cell>
          <cell r="H320" t="str">
            <v>SAN LORENZO</v>
          </cell>
          <cell r="I320" t="str">
            <v>Central</v>
          </cell>
        </row>
        <row r="321">
          <cell r="D321" t="str">
            <v>DEYSI PATRICIA ANDINO MITRE</v>
          </cell>
          <cell r="E321" t="str">
            <v>SAN MIGUEL CONSTRUCCIONES</v>
          </cell>
          <cell r="F321" t="str">
            <v>FATIMA CRISTALDO</v>
          </cell>
          <cell r="G321" t="str">
            <v>TOMAS ROJAS 1143 C/ AVDA SAN BLAS</v>
          </cell>
          <cell r="H321" t="str">
            <v>ASUNCION</v>
          </cell>
          <cell r="I321" t="str">
            <v>Central</v>
          </cell>
        </row>
        <row r="322">
          <cell r="D322" t="str">
            <v>WILSON RENE QUINTEROS BARUJA</v>
          </cell>
          <cell r="E322" t="str">
            <v>FERRETERIA PARAGUARÍ</v>
          </cell>
          <cell r="F322" t="str">
            <v>HERNAN ORTIZ</v>
          </cell>
          <cell r="G322" t="str">
            <v>19 DE ENERO E/ 14 DE MAYO</v>
          </cell>
          <cell r="H322" t="str">
            <v>PARAGUARÍ</v>
          </cell>
          <cell r="I322" t="str">
            <v>Paraguarí</v>
          </cell>
        </row>
        <row r="323">
          <cell r="D323" t="str">
            <v>LUIS OSMAR DELVALLE CABALLERO</v>
          </cell>
          <cell r="E323" t="str">
            <v>LS MATERIALES DE CONSTRUCCION</v>
          </cell>
          <cell r="F323" t="str">
            <v>HERNAN ORTIZ</v>
          </cell>
          <cell r="H323" t="str">
            <v>CIUDAD DEL ESTE</v>
          </cell>
          <cell r="I323" t="str">
            <v>Alto Paraná</v>
          </cell>
        </row>
        <row r="324">
          <cell r="D324" t="str">
            <v>JUAN CARLOS CHAVEZ MARQUEZ</v>
          </cell>
          <cell r="E324" t="str">
            <v>CONSTRUCCIONES CHAVEZ</v>
          </cell>
          <cell r="F324" t="str">
            <v>OSCAR SOSA</v>
          </cell>
          <cell r="H324" t="str">
            <v>ACAHAY</v>
          </cell>
          <cell r="I324" t="str">
            <v>Paraguarí</v>
          </cell>
        </row>
        <row r="325">
          <cell r="D325" t="str">
            <v>FJ TRADING GROUP S.A.</v>
          </cell>
          <cell r="E325" t="str">
            <v>JESSICA GUIMARAES BENITEZ</v>
          </cell>
          <cell r="F325" t="str">
            <v>ESTEBAN ESPINOLA</v>
          </cell>
          <cell r="G325" t="str">
            <v>RUTA TRANSCHACO KM 17 ENTRE GONDRA</v>
          </cell>
          <cell r="H325" t="str">
            <v>MARIANO ROQUE ALONSO</v>
          </cell>
          <cell r="I325" t="str">
            <v>Central</v>
          </cell>
        </row>
        <row r="326">
          <cell r="D326" t="str">
            <v>SOLVERO S.A.</v>
          </cell>
          <cell r="E326" t="str">
            <v>MAXIMA NATALIA ZAYAS DE CENTURION</v>
          </cell>
          <cell r="F326" t="str">
            <v>ANTONIO ELIZECHE</v>
          </cell>
          <cell r="G326" t="str">
            <v>MCAL LOPEZ Y YAMIL ARMELE</v>
          </cell>
          <cell r="H326" t="str">
            <v>HORQUETA</v>
          </cell>
          <cell r="I326" t="str">
            <v>Concepción</v>
          </cell>
        </row>
        <row r="327">
          <cell r="D327" t="str">
            <v>7 PALMARES S.A.</v>
          </cell>
          <cell r="E327" t="str">
            <v>JOSE MARTINEZ</v>
          </cell>
          <cell r="F327" t="str">
            <v>OSCAR SOSA</v>
          </cell>
          <cell r="G327" t="str">
            <v>RUTA 2, KM 63,5</v>
          </cell>
          <cell r="H327" t="str">
            <v>PIRIBEBUY</v>
          </cell>
          <cell r="I327" t="str">
            <v>Cordillera</v>
          </cell>
        </row>
        <row r="328">
          <cell r="D328" t="str">
            <v>COM. IND. Y DE SERV. LA PARAGUAYA</v>
          </cell>
          <cell r="F328" t="str">
            <v>JULIO GONZALEZ</v>
          </cell>
          <cell r="H328" t="str">
            <v>CONCEPCION</v>
          </cell>
          <cell r="I328" t="str">
            <v>Concepción</v>
          </cell>
        </row>
        <row r="329">
          <cell r="D329" t="str">
            <v>TECNO - ELECTRIC S.A. (CONSTRUCTORA</v>
          </cell>
          <cell r="E329" t="str">
            <v>GUIDO BOETTNER, DANIEL BOETTNER</v>
          </cell>
          <cell r="F329" t="str">
            <v>ESTEBAN ESPINOLA</v>
          </cell>
          <cell r="G329" t="str">
            <v>INDEPENDECIA NACIONAL Y CAPELLANES</v>
          </cell>
          <cell r="H329" t="str">
            <v>ÑEMBY</v>
          </cell>
          <cell r="I329" t="str">
            <v>Central</v>
          </cell>
        </row>
        <row r="330">
          <cell r="D330" t="str">
            <v>FELIX ALEJANDRO ACUÑA VIVIEROS</v>
          </cell>
          <cell r="E330" t="str">
            <v>WALDY PISOS</v>
          </cell>
          <cell r="F330" t="str">
            <v>FATIMA CRISTALDO</v>
          </cell>
          <cell r="G330" t="str">
            <v>MORA CUE CASI ROSARIO 9002</v>
          </cell>
          <cell r="H330" t="str">
            <v>LUQUE</v>
          </cell>
          <cell r="I330" t="str">
            <v>Central</v>
          </cell>
        </row>
        <row r="331">
          <cell r="D331" t="str">
            <v>ROBERTO ORUE</v>
          </cell>
          <cell r="F331" t="str">
            <v>JORGE DELGADO</v>
          </cell>
          <cell r="G331" t="str">
            <v>AVDA.SAN JOSE C/DESVIO SALADO</v>
          </cell>
          <cell r="H331" t="str">
            <v>LIMPIO</v>
          </cell>
          <cell r="I331" t="str">
            <v>Central</v>
          </cell>
        </row>
        <row r="332">
          <cell r="D332" t="str">
            <v>ALBERTO GONZALEZ GUILLEN</v>
          </cell>
          <cell r="E332" t="str">
            <v>AGG</v>
          </cell>
          <cell r="F332" t="str">
            <v>HERNAN ORTIZ</v>
          </cell>
          <cell r="H332" t="str">
            <v>CNEL.OVIEDO</v>
          </cell>
          <cell r="I332" t="str">
            <v>Caaguazú</v>
          </cell>
        </row>
        <row r="333">
          <cell r="D333" t="str">
            <v>MANUEL GALEANO</v>
          </cell>
          <cell r="E333" t="str">
            <v>MG DISTRIBUIDORA</v>
          </cell>
          <cell r="F333" t="str">
            <v>JORGE DELGADO</v>
          </cell>
          <cell r="G333" t="str">
            <v>FRACCION TERRAZAS DE VILLETA 3816</v>
          </cell>
          <cell r="H333" t="str">
            <v>VILLETA</v>
          </cell>
          <cell r="I333" t="str">
            <v>Central</v>
          </cell>
        </row>
        <row r="334">
          <cell r="D334" t="str">
            <v>NIMIA SOLEDAD MORENO LEDEZMA</v>
          </cell>
          <cell r="F334" t="str">
            <v>FATIMA CRISTALDO</v>
          </cell>
          <cell r="G334" t="str">
            <v>JOSE AUGUSTO SALDIVAR</v>
          </cell>
          <cell r="H334" t="str">
            <v>LUQUE</v>
          </cell>
          <cell r="I334" t="str">
            <v>Central</v>
          </cell>
        </row>
        <row r="335">
          <cell r="D335" t="str">
            <v>CRISTHIAN MARCIANO BONETT RODRIGUEZ</v>
          </cell>
          <cell r="F335" t="str">
            <v>FATIMA CRISTALDO</v>
          </cell>
          <cell r="G335" t="str">
            <v>AVDA.ANDRES INSFRAN C/ING ARENA</v>
          </cell>
          <cell r="H335" t="str">
            <v>LUQUE</v>
          </cell>
          <cell r="I335" t="str">
            <v>Central</v>
          </cell>
        </row>
        <row r="336">
          <cell r="D336" t="str">
            <v>AMADO ANTONIO OJEDA PEDROZO</v>
          </cell>
          <cell r="E336" t="str">
            <v>DISTRIB.SAN JOSE</v>
          </cell>
          <cell r="F336" t="str">
            <v>FATIMA CRISTALDO</v>
          </cell>
          <cell r="G336" t="str">
            <v>GOBERNADOR IRALA</v>
          </cell>
          <cell r="H336" t="str">
            <v>AREGUA</v>
          </cell>
          <cell r="I336" t="str">
            <v>Central</v>
          </cell>
        </row>
        <row r="337">
          <cell r="D337" t="str">
            <v>ISABEL CRISTALDO PERALTA</v>
          </cell>
          <cell r="E337" t="str">
            <v>FERRETERIA SANTA MARIA</v>
          </cell>
          <cell r="F337" t="str">
            <v>ANTONIO ELIZECHE</v>
          </cell>
          <cell r="H337" t="str">
            <v>HORQUETA</v>
          </cell>
          <cell r="I337" t="str">
            <v>Concepción</v>
          </cell>
        </row>
        <row r="338">
          <cell r="D338" t="str">
            <v>HERNAN DAVID FLEITAS GARAY</v>
          </cell>
          <cell r="E338" t="str">
            <v>MAT.CONST.SANTO DOMINGO</v>
          </cell>
          <cell r="F338" t="str">
            <v>CARLOS MARTINEZ</v>
          </cell>
          <cell r="G338" t="str">
            <v>TTE.ROJAS C/ BENIGNO GONZALEZ</v>
          </cell>
          <cell r="H338" t="str">
            <v>LUQUE</v>
          </cell>
          <cell r="I338" t="str">
            <v>Central</v>
          </cell>
        </row>
        <row r="339">
          <cell r="D339" t="str">
            <v>SANTA BRIGIDA S.A.</v>
          </cell>
          <cell r="E339" t="str">
            <v>JAVIER MANZI AYALA</v>
          </cell>
          <cell r="F339" t="str">
            <v>LAUREANO FERREIRA</v>
          </cell>
          <cell r="G339" t="str">
            <v>NTRA SRA 1150</v>
          </cell>
          <cell r="H339" t="str">
            <v>CONCEPCION</v>
          </cell>
          <cell r="I339" t="str">
            <v>Concepción</v>
          </cell>
        </row>
        <row r="340">
          <cell r="D340" t="str">
            <v>FABIO EMILIO TORRES IRALA</v>
          </cell>
          <cell r="F340" t="str">
            <v>JORGE DELGADO</v>
          </cell>
          <cell r="H340" t="str">
            <v>ASUNCION</v>
          </cell>
          <cell r="I340" t="str">
            <v>Central</v>
          </cell>
        </row>
        <row r="341">
          <cell r="D341" t="str">
            <v>TRANSGLOBAL SA</v>
          </cell>
          <cell r="F341" t="str">
            <v>ESTEBAN ESPINOLA</v>
          </cell>
          <cell r="G341" t="str">
            <v>COLOMBIA Y BRASIL</v>
          </cell>
          <cell r="H341" t="str">
            <v>ASUNCION</v>
          </cell>
          <cell r="I341" t="str">
            <v>Central</v>
          </cell>
        </row>
        <row r="342">
          <cell r="D342" t="str">
            <v>DEPOSITO DE MATERIALES EL HOGAR S.A</v>
          </cell>
          <cell r="E342" t="str">
            <v>HUGO RAMIREZ SANTACRUZ</v>
          </cell>
          <cell r="F342" t="str">
            <v>FATIMA CRISTALDO</v>
          </cell>
          <cell r="G342" t="str">
            <v>AVDA.VON POLESKY 7952 ESQ.QUINDY</v>
          </cell>
          <cell r="H342" t="str">
            <v>VILLA ELISA</v>
          </cell>
          <cell r="I342" t="str">
            <v>Central</v>
          </cell>
        </row>
        <row r="343">
          <cell r="D343" t="str">
            <v>PABLINO DE JESUS CRUZ</v>
          </cell>
          <cell r="E343" t="str">
            <v>MAT.CONST. RODRIGUEZ</v>
          </cell>
          <cell r="F343" t="str">
            <v>OSCAR SOSA</v>
          </cell>
          <cell r="H343" t="str">
            <v>CAAGUAZU</v>
          </cell>
          <cell r="I343" t="str">
            <v>Caaguazú</v>
          </cell>
        </row>
        <row r="344">
          <cell r="D344" t="str">
            <v>CECILIO RAMIREZ SOTELO</v>
          </cell>
          <cell r="E344" t="str">
            <v>DISTRIBUIDORA VALLEMI</v>
          </cell>
          <cell r="F344" t="str">
            <v>FREDY RIVEROS</v>
          </cell>
          <cell r="G344" t="str">
            <v>PYO.INDEPENDIENTE N° 315 V/ AVDA LA</v>
          </cell>
          <cell r="H344" t="str">
            <v>SAN LORENZO</v>
          </cell>
          <cell r="I344" t="str">
            <v>Central</v>
          </cell>
        </row>
        <row r="345">
          <cell r="D345" t="str">
            <v>ZAIDA NOEMI GALEANO ALVAREZ</v>
          </cell>
          <cell r="E345" t="str">
            <v>DEP-MAT.CONSTR. ISAAC</v>
          </cell>
          <cell r="F345" t="str">
            <v>FREDY RIVEROS</v>
          </cell>
          <cell r="G345" t="str">
            <v>EFRAIN CARDOZO E/GRITO DE ASCENCIO</v>
          </cell>
          <cell r="H345" t="str">
            <v>ASUNCION</v>
          </cell>
          <cell r="I345" t="str">
            <v>Central</v>
          </cell>
        </row>
        <row r="346">
          <cell r="D346" t="str">
            <v>ANGEL RUFINO MARTINEZ GARCETE</v>
          </cell>
          <cell r="E346" t="str">
            <v>FERRETERIA EL RAMAL</v>
          </cell>
          <cell r="F346" t="str">
            <v>JORGE DELGADO</v>
          </cell>
          <cell r="G346" t="str">
            <v>RUTA TRANSCHACO KM 17,5</v>
          </cell>
          <cell r="H346" t="str">
            <v>MARIANO ROQUE ALONSO</v>
          </cell>
          <cell r="I346" t="str">
            <v>Central</v>
          </cell>
        </row>
        <row r="347">
          <cell r="D347" t="str">
            <v>MANUELITA S.A.</v>
          </cell>
          <cell r="F347" t="str">
            <v>FREDY RIVEROS</v>
          </cell>
          <cell r="G347" t="str">
            <v>AVDA.AVELINO MARTINEZ E/PIRIZA 1946</v>
          </cell>
          <cell r="H347" t="str">
            <v>SAN LORENZO</v>
          </cell>
          <cell r="I347" t="str">
            <v>Central</v>
          </cell>
        </row>
        <row r="348">
          <cell r="D348" t="str">
            <v>CARLOS SALVADOR MENA AGUERO</v>
          </cell>
          <cell r="E348" t="str">
            <v>CONSTRUCCIONES EL ARROYENSE</v>
          </cell>
          <cell r="F348" t="str">
            <v>OSCAR SOSA</v>
          </cell>
          <cell r="H348" t="str">
            <v>MBOCAYATY</v>
          </cell>
          <cell r="I348" t="str">
            <v>Cordillera</v>
          </cell>
        </row>
        <row r="349">
          <cell r="D349" t="str">
            <v>CONSORCIO CORREDOR VIAL BIOCEANICO (*)</v>
          </cell>
          <cell r="F349" t="str">
            <v>ESTEBAN ESPINOLA</v>
          </cell>
          <cell r="H349" t="str">
            <v>ASUNCION</v>
          </cell>
          <cell r="I349" t="str">
            <v>Central</v>
          </cell>
        </row>
        <row r="350">
          <cell r="D350" t="str">
            <v>CARLOS RAMON PAVON OJEDA</v>
          </cell>
          <cell r="E350" t="str">
            <v>FERRET Y MAT.CONST. "CARLITOS"</v>
          </cell>
          <cell r="F350" t="str">
            <v>OSCAR SOSA</v>
          </cell>
          <cell r="H350" t="str">
            <v>RAUL A. OVIEDO</v>
          </cell>
          <cell r="I350" t="str">
            <v>Caaguazú</v>
          </cell>
        </row>
        <row r="351">
          <cell r="D351" t="str">
            <v>AMANCIO ARIEL MAQUEDA BLANCO</v>
          </cell>
          <cell r="E351" t="str">
            <v>MAQUE SOLUCIONES</v>
          </cell>
          <cell r="F351" t="str">
            <v>OSCAR SOSA</v>
          </cell>
          <cell r="H351" t="str">
            <v>ALTOS</v>
          </cell>
          <cell r="I351" t="str">
            <v>Cordillera</v>
          </cell>
        </row>
        <row r="352">
          <cell r="D352" t="str">
            <v>LIBORIO MALDONADO ALTUMAN</v>
          </cell>
          <cell r="E352" t="str">
            <v>DEPOSITO SANTA ROSA</v>
          </cell>
          <cell r="F352" t="str">
            <v>CARLOS VILLAMAYOR</v>
          </cell>
          <cell r="G352" t="str">
            <v>ENFERMEROS DEL CHACO Y GRAL CABALLE</v>
          </cell>
          <cell r="H352" t="str">
            <v>ITA</v>
          </cell>
          <cell r="I352" t="str">
            <v>Central</v>
          </cell>
        </row>
        <row r="353">
          <cell r="D353" t="str">
            <v>NEMESIO RIVEROS VERA</v>
          </cell>
          <cell r="E353" t="str">
            <v>FERRETRIA YASY</v>
          </cell>
          <cell r="F353" t="str">
            <v>OSCAR SOSA</v>
          </cell>
          <cell r="H353" t="str">
            <v>AYOLAS</v>
          </cell>
          <cell r="I353" t="str">
            <v>Misiones</v>
          </cell>
        </row>
        <row r="354">
          <cell r="D354" t="str">
            <v>JORGE DAVID BARRIOS ALVAREZ</v>
          </cell>
          <cell r="F354" t="str">
            <v>OSCAR SOSA</v>
          </cell>
          <cell r="H354" t="str">
            <v>BLAS GARAY</v>
          </cell>
          <cell r="I354" t="str">
            <v>Caaguazú</v>
          </cell>
        </row>
        <row r="355">
          <cell r="D355" t="str">
            <v>HERNAN RAMON MARTINEZ</v>
          </cell>
          <cell r="E355" t="str">
            <v>MARTINEZ INGENIERIA</v>
          </cell>
          <cell r="F355" t="str">
            <v>JORGE DELGADO</v>
          </cell>
          <cell r="G355" t="str">
            <v>MCAL.LOPEZ E/ASUNCION</v>
          </cell>
          <cell r="H355" t="str">
            <v>VILLETA</v>
          </cell>
          <cell r="I355" t="str">
            <v>Central</v>
          </cell>
        </row>
        <row r="356">
          <cell r="D356" t="str">
            <v>CELSO BENITEZ PRIETOS</v>
          </cell>
          <cell r="F356" t="str">
            <v>OSCAR SOSA</v>
          </cell>
          <cell r="G356" t="str">
            <v>15 DE AGOSTO E/FIDEL MAIZ</v>
          </cell>
          <cell r="H356" t="str">
            <v>REPATRIACION</v>
          </cell>
          <cell r="I356" t="str">
            <v>Caaguazú</v>
          </cell>
        </row>
        <row r="357">
          <cell r="D357" t="str">
            <v>GILBERTO CRISTALDO CANTERO</v>
          </cell>
          <cell r="E357" t="str">
            <v>DEP.MAT.LA CURVA</v>
          </cell>
          <cell r="F357" t="str">
            <v>HERNAN ORTIZ</v>
          </cell>
          <cell r="G357" t="str">
            <v>KM 7 CAMINO A DON BOSCO</v>
          </cell>
          <cell r="H357" t="str">
            <v>CIUDAD DEL ESTE</v>
          </cell>
          <cell r="I357" t="str">
            <v>Alto Paraná</v>
          </cell>
        </row>
        <row r="358">
          <cell r="D358" t="str">
            <v>HUGUITO FERRETERIA SRL</v>
          </cell>
          <cell r="F358" t="str">
            <v>HERNAN ORTIZ</v>
          </cell>
          <cell r="H358" t="str">
            <v>CAAGUAZU</v>
          </cell>
          <cell r="I358" t="str">
            <v>Caaguazú</v>
          </cell>
        </row>
        <row r="359">
          <cell r="D359" t="str">
            <v>GRUPO SAUCE S.A.</v>
          </cell>
          <cell r="F359" t="str">
            <v>FREDY RIVEROS</v>
          </cell>
          <cell r="G359" t="str">
            <v>ESPIRITU SANTO C/STMO SACRAMENT 530</v>
          </cell>
          <cell r="H359" t="str">
            <v>ASUNCION</v>
          </cell>
          <cell r="I359" t="str">
            <v>Central</v>
          </cell>
        </row>
        <row r="360">
          <cell r="D360" t="str">
            <v>SECRETARIA NACIONAL DE CULTURA</v>
          </cell>
          <cell r="F360" t="str">
            <v>ESTEBAN ESPINOLA</v>
          </cell>
          <cell r="H360" t="str">
            <v>ASUNCION</v>
          </cell>
          <cell r="I360" t="str">
            <v>Central</v>
          </cell>
        </row>
        <row r="361">
          <cell r="D361" t="str">
            <v>PUERTO SEGURO FLUVIAL S.A.</v>
          </cell>
          <cell r="E361" t="str">
            <v>ING.FRANCISCO GRIÑÓ</v>
          </cell>
          <cell r="F361" t="str">
            <v>ESTEBAN ESPINOLA</v>
          </cell>
          <cell r="G361" t="str">
            <v>ALBERDI KM 4,5</v>
          </cell>
          <cell r="H361" t="str">
            <v>VILLETA</v>
          </cell>
          <cell r="I361" t="str">
            <v>Central</v>
          </cell>
        </row>
        <row r="362">
          <cell r="D362" t="str">
            <v>SANTA CRUZ SRL</v>
          </cell>
          <cell r="E362" t="str">
            <v>NELSON ARIEL ALONZO LEGUIZAMON</v>
          </cell>
          <cell r="F362" t="str">
            <v>FREDY RIVEROS</v>
          </cell>
          <cell r="G362" t="str">
            <v>AVDA.LAS RESIDENTAS Y SEGUNDO RIQUE</v>
          </cell>
          <cell r="H362" t="str">
            <v>LUQUE</v>
          </cell>
          <cell r="I362" t="str">
            <v>Central</v>
          </cell>
        </row>
        <row r="363">
          <cell r="D363" t="str">
            <v>NUFE S.A.</v>
          </cell>
          <cell r="E363" t="str">
            <v>CELSO FREMIOT NUÑEZ FERIS</v>
          </cell>
          <cell r="F363" t="str">
            <v>JULIO GONZALEZ</v>
          </cell>
          <cell r="G363" t="str">
            <v>14 DE MAYO E/HNO.FELIX Y CPTAN SOSA</v>
          </cell>
          <cell r="H363" t="str">
            <v>HORQUETA</v>
          </cell>
          <cell r="I363" t="str">
            <v>Concepción</v>
          </cell>
        </row>
        <row r="364">
          <cell r="D364" t="str">
            <v>TERMOLI S.A.</v>
          </cell>
          <cell r="E364" t="str">
            <v>ZHIYONG YAN</v>
          </cell>
          <cell r="F364" t="str">
            <v>HERNAN ORTIZ</v>
          </cell>
          <cell r="G364" t="str">
            <v>AVDA.JOSE MAIDANA CANO KM.10</v>
          </cell>
          <cell r="H364" t="str">
            <v>CDAD.DEL ESTE</v>
          </cell>
          <cell r="I364" t="str">
            <v>Alto Paraná</v>
          </cell>
        </row>
        <row r="365">
          <cell r="D365" t="str">
            <v>JORGE JAVIER ARA INSFRAN</v>
          </cell>
          <cell r="E365" t="str">
            <v>FERRETERIA  CHORE</v>
          </cell>
          <cell r="F365" t="str">
            <v>JULIO GONZALEZ</v>
          </cell>
          <cell r="G365" t="str">
            <v>MCAL LOPEZ./1 CUADRA TERMINAL</v>
          </cell>
          <cell r="H365" t="str">
            <v>CHORE</v>
          </cell>
          <cell r="I365" t="str">
            <v>San Pedro</v>
          </cell>
        </row>
        <row r="366">
          <cell r="D366" t="str">
            <v>EDGAR CUELLAR CABRERA</v>
          </cell>
          <cell r="E366" t="str">
            <v>C&amp;C COMERCIAL</v>
          </cell>
          <cell r="F366" t="str">
            <v>JORGE DELGADO</v>
          </cell>
          <cell r="G366" t="str">
            <v>AVDA.PUERA DEL SOL E/AVDA SAN ANTON</v>
          </cell>
          <cell r="H366" t="str">
            <v>SAN ANTONIO-ÑEMBY</v>
          </cell>
          <cell r="I366" t="str">
            <v>Central</v>
          </cell>
        </row>
        <row r="367">
          <cell r="D367" t="str">
            <v>EDUARDO RAMON BAEZ SOTO</v>
          </cell>
          <cell r="E367" t="str">
            <v>COMERCIAL SAN CAYETANO</v>
          </cell>
          <cell r="F367" t="str">
            <v>HERNAN ORTIZ</v>
          </cell>
          <cell r="G367" t="str">
            <v>MANUEL DOMINGUEZ E/MCAL ESTIG.Y DR</v>
          </cell>
          <cell r="H367" t="str">
            <v>CNEL.OVIEDO</v>
          </cell>
          <cell r="I367" t="str">
            <v>Caaguazú</v>
          </cell>
        </row>
        <row r="368">
          <cell r="D368" t="str">
            <v>SANTA LUZIA CONSTRUCCIONES PARAGUAY</v>
          </cell>
          <cell r="E368" t="str">
            <v>CARLOS ALBERTO SOUZA VEIGA</v>
          </cell>
          <cell r="F368" t="str">
            <v>JORGE DELGADO</v>
          </cell>
          <cell r="G368" t="str">
            <v>BENJAMIN CONSTANT 624 Y 15  DE AGOS</v>
          </cell>
          <cell r="H368" t="str">
            <v>ASUNCION</v>
          </cell>
          <cell r="I368" t="str">
            <v>Central</v>
          </cell>
        </row>
        <row r="369">
          <cell r="D369" t="str">
            <v>ORTELLADO HERMANOS SA</v>
          </cell>
          <cell r="F369" t="str">
            <v>HERNAN ORTIZ</v>
          </cell>
          <cell r="G369" t="str">
            <v>HUMAITA E/PAÍ FARIÑA Y FULG.YEGROS</v>
          </cell>
          <cell r="H369" t="str">
            <v>SAN JUAN NEPOMUCENO</v>
          </cell>
          <cell r="I369" t="str">
            <v>Caazapá</v>
          </cell>
        </row>
        <row r="370">
          <cell r="D370" t="str">
            <v>GGS S.A.</v>
          </cell>
          <cell r="F370" t="str">
            <v>CARLOS VILLAMAYOR</v>
          </cell>
          <cell r="G370" t="str">
            <v>CAÑADA GARAY Y CALLE INTERNACIONAL</v>
          </cell>
          <cell r="H370" t="str">
            <v>LUQUE</v>
          </cell>
          <cell r="I370" t="str">
            <v>Central</v>
          </cell>
        </row>
        <row r="371">
          <cell r="D371" t="str">
            <v>NERY GREGORIO LOPEZ SANABRIA</v>
          </cell>
          <cell r="E371" t="str">
            <v>FERRETERIA LOPEZ</v>
          </cell>
          <cell r="F371" t="str">
            <v>FATIMA CRISTALDO</v>
          </cell>
          <cell r="G371" t="str">
            <v>Santo Domingo y Nanawa</v>
          </cell>
          <cell r="H371" t="str">
            <v>LUQUE</v>
          </cell>
          <cell r="I371" t="str">
            <v>Central</v>
          </cell>
        </row>
        <row r="372">
          <cell r="D372" t="str">
            <v>CASIANO CABALLERO LOPEZ</v>
          </cell>
          <cell r="E372" t="str">
            <v>C.C. CONSTRUCCIONES</v>
          </cell>
          <cell r="F372" t="str">
            <v>JORGE DELGADO</v>
          </cell>
          <cell r="G372" t="str">
            <v>LEONARDO SALINAS C/SAN PEDRO</v>
          </cell>
          <cell r="H372" t="str">
            <v>CAPIATA</v>
          </cell>
          <cell r="I372" t="str">
            <v>Central</v>
          </cell>
        </row>
        <row r="373">
          <cell r="D373" t="str">
            <v>COMERCIAL ALONSO S.R.L</v>
          </cell>
          <cell r="E373" t="str">
            <v>GILBERTO JOSE ALONSO CABRERA</v>
          </cell>
          <cell r="F373" t="str">
            <v>OSCAR SOSA</v>
          </cell>
          <cell r="G373" t="str">
            <v>CURUPAYTY E/AVDA IRALA Y AYOLAS</v>
          </cell>
          <cell r="H373" t="str">
            <v>PILAR</v>
          </cell>
          <cell r="I373" t="str">
            <v>Ñeembucú</v>
          </cell>
        </row>
        <row r="374">
          <cell r="D374" t="str">
            <v>MARCO ANTONIO PELAEZ RIQUELME</v>
          </cell>
          <cell r="E374" t="str">
            <v>ESTRELLA DEL SUR</v>
          </cell>
          <cell r="F374" t="str">
            <v>CARLOS MARTINEZ</v>
          </cell>
          <cell r="G374" t="str">
            <v>FORTIN CAMACHO ESQ ACUÑA DE FIGUERO</v>
          </cell>
          <cell r="H374" t="str">
            <v>FDO. DE LA MORA</v>
          </cell>
          <cell r="I374" t="str">
            <v>Central</v>
          </cell>
        </row>
        <row r="375">
          <cell r="D375" t="str">
            <v>BRENDA MARIA SUSANA BARRIOS GONZALE</v>
          </cell>
          <cell r="E375" t="str">
            <v>FERRETERIA FERRENORTE</v>
          </cell>
          <cell r="F375" t="str">
            <v>JULIO GONZALEZ</v>
          </cell>
          <cell r="G375" t="str">
            <v>RUTA V, AVIADORES DEL CHACO</v>
          </cell>
          <cell r="H375" t="str">
            <v>HORQUETA</v>
          </cell>
          <cell r="I375" t="str">
            <v>Concepción</v>
          </cell>
        </row>
        <row r="376">
          <cell r="D376" t="str">
            <v>MAURICIO PITTA RODRIGUEZ</v>
          </cell>
          <cell r="E376" t="str">
            <v>SAN FRANCISCO</v>
          </cell>
          <cell r="F376" t="str">
            <v>CARLOS MARTINEZ</v>
          </cell>
          <cell r="G376" t="str">
            <v>CALLE.PROF.DR.VICTORINO CURIEL</v>
          </cell>
          <cell r="H376" t="str">
            <v>ÑEMBY</v>
          </cell>
          <cell r="I376" t="str">
            <v>Central</v>
          </cell>
        </row>
        <row r="377">
          <cell r="D377" t="str">
            <v>MIRIAM BEATRIZ HUT DE MULLER</v>
          </cell>
          <cell r="F377" t="str">
            <v>CARLOS MARTINEZ</v>
          </cell>
          <cell r="G377" t="str">
            <v>RUTA 6TA JUAN L.MALLORQUIN KM 47</v>
          </cell>
          <cell r="H377" t="str">
            <v>BELLA VISTA</v>
          </cell>
          <cell r="I377" t="str">
            <v>Itapúa</v>
          </cell>
        </row>
        <row r="378">
          <cell r="D378" t="str">
            <v>FRANCISCO CAYO RODAS ACOSTA</v>
          </cell>
          <cell r="E378" t="str">
            <v>SHALOW CONSTRUCCIONES</v>
          </cell>
          <cell r="F378" t="str">
            <v>CARLOS MARTINEZ</v>
          </cell>
          <cell r="G378" t="str">
            <v>AVDA.MANUEL O.GUERRERO C/GUAYAYBI</v>
          </cell>
          <cell r="H378" t="str">
            <v>SAN LORENZO</v>
          </cell>
          <cell r="I378" t="str">
            <v>Central</v>
          </cell>
        </row>
        <row r="379">
          <cell r="D379" t="str">
            <v>CRISTHIAN JAVIER RAMIREZ OJEDA</v>
          </cell>
          <cell r="F379" t="str">
            <v>CARLOS MARTINEZ</v>
          </cell>
          <cell r="G379" t="str">
            <v>RUTA 7 INTERNACIONAL KM175</v>
          </cell>
          <cell r="H379" t="str">
            <v>CAAGUAZU</v>
          </cell>
          <cell r="I379" t="str">
            <v>Caaguazú</v>
          </cell>
        </row>
        <row r="380">
          <cell r="D380" t="str">
            <v>JORGE GUALBERTO LOPEZ FERNANDEZ</v>
          </cell>
          <cell r="F380" t="str">
            <v>LAUREANO FERREIRA</v>
          </cell>
          <cell r="G380" t="str">
            <v>CURUPAYTY C/RIO APA</v>
          </cell>
          <cell r="H380" t="str">
            <v>VALLEMI</v>
          </cell>
          <cell r="I380" t="str">
            <v>Concepción</v>
          </cell>
        </row>
        <row r="381">
          <cell r="D381" t="str">
            <v>OPPAR BUSINESS SOCIEDAD ANONIMA</v>
          </cell>
          <cell r="F381" t="str">
            <v>CARLOS MARTINEZ</v>
          </cell>
          <cell r="G381" t="str">
            <v>1° MARZO Y RODRIGUEZ DE FRANCIA</v>
          </cell>
          <cell r="H381" t="str">
            <v>B° CAPITAN ROA</v>
          </cell>
          <cell r="I381" t="str">
            <v>Caaguazú</v>
          </cell>
        </row>
        <row r="382">
          <cell r="D382" t="str">
            <v>WALDIMIR JUAN ARAR CASOLA</v>
          </cell>
          <cell r="F382" t="str">
            <v>HERNAN ORTIZ</v>
          </cell>
          <cell r="G382" t="str">
            <v>AYALA VAZQUEZ 680 Y SIRIA</v>
          </cell>
          <cell r="H382" t="str">
            <v>ASUNCION</v>
          </cell>
          <cell r="I382" t="str">
            <v>Central</v>
          </cell>
        </row>
        <row r="383">
          <cell r="D383" t="str">
            <v>JORGE ZACARIA MACHUCA ENCISO</v>
          </cell>
          <cell r="F383" t="str">
            <v>CARLOS MARTINEZ</v>
          </cell>
          <cell r="G383" t="str">
            <v>PRAT GILL EAQ. VIVALDI</v>
          </cell>
          <cell r="H383" t="str">
            <v>SAN LORENZO</v>
          </cell>
          <cell r="I383" t="str">
            <v>Central</v>
          </cell>
        </row>
        <row r="384">
          <cell r="D384" t="str">
            <v>CONSORCIO AGB-TOCSA</v>
          </cell>
          <cell r="F384" t="str">
            <v>ESTEBAN ESPINOLA</v>
          </cell>
          <cell r="G384" t="str">
            <v>BOGGIANI ESQ.MAYOR VERA</v>
          </cell>
          <cell r="H384" t="str">
            <v>ASUNCION</v>
          </cell>
          <cell r="I384" t="str">
            <v>Central</v>
          </cell>
        </row>
        <row r="385">
          <cell r="D385" t="str">
            <v>CARLOS MIGUEL GARCETE ORTIZ</v>
          </cell>
          <cell r="F385" t="str">
            <v>CARLOS MARTINEZ</v>
          </cell>
          <cell r="G385" t="str">
            <v>MCAL.F.S.LOPEZ C/PANTEON ARCE</v>
          </cell>
          <cell r="H385" t="str">
            <v>YAGUARON</v>
          </cell>
          <cell r="I385" t="str">
            <v>Paraguarí</v>
          </cell>
        </row>
        <row r="386">
          <cell r="D386" t="str">
            <v>ITAIPU SRL</v>
          </cell>
          <cell r="F386" t="str">
            <v>CARLOS MARTINEZ</v>
          </cell>
          <cell r="G386" t="str">
            <v>MANUEL ORTIZ GUERRERO C/HERMENEGILD</v>
          </cell>
          <cell r="H386" t="str">
            <v>SAN LORENZO</v>
          </cell>
          <cell r="I386" t="str">
            <v>Central</v>
          </cell>
        </row>
        <row r="387">
          <cell r="D387" t="str">
            <v>HUMBERTO VALOIS CABRAL</v>
          </cell>
          <cell r="F387" t="str">
            <v>CARLOS MARTINEZ</v>
          </cell>
          <cell r="G387" t="str">
            <v>AVDA.AYOLAS C/ DR FEDERICO CHAVEZ</v>
          </cell>
          <cell r="H387" t="str">
            <v>CORONEL OVIEDO</v>
          </cell>
          <cell r="I387" t="str">
            <v>Caaguazú</v>
          </cell>
        </row>
        <row r="388">
          <cell r="D388" t="str">
            <v>ANA LEDY ARIAS SAUCEDO</v>
          </cell>
          <cell r="F388" t="str">
            <v>CARLOS MARTINEZ</v>
          </cell>
          <cell r="G388" t="str">
            <v>AVDA.DEL AGRONOMO C/CERRO CORA Y AV</v>
          </cell>
          <cell r="H388" t="str">
            <v>SAN LORENZO</v>
          </cell>
          <cell r="I388" t="str">
            <v>Central</v>
          </cell>
        </row>
        <row r="389">
          <cell r="D389" t="str">
            <v>DIEGO ARMANDO MERCADO BRITEZ</v>
          </cell>
          <cell r="F389" t="str">
            <v>CARLOS MARTINEZ</v>
          </cell>
          <cell r="G389" t="str">
            <v>CURUPAYTY E/PTE FRANCO Y HUMAITA</v>
          </cell>
          <cell r="H389" t="str">
            <v>ASUNCION</v>
          </cell>
          <cell r="I389" t="str">
            <v>Central</v>
          </cell>
        </row>
        <row r="390">
          <cell r="D390" t="str">
            <v>EUSTACIO LEZCANO ALMIRON</v>
          </cell>
          <cell r="F390" t="str">
            <v>CARLOS MARTINEZ</v>
          </cell>
          <cell r="G390" t="str">
            <v>CALLE SARGENTO SERVIAN CASI SARGENT</v>
          </cell>
          <cell r="H390" t="str">
            <v>YBYCUI</v>
          </cell>
          <cell r="I390" t="str">
            <v>Paraguarí</v>
          </cell>
        </row>
        <row r="391">
          <cell r="D391" t="str">
            <v>LORENA PATRICIA FERREIRA BARRETO</v>
          </cell>
          <cell r="E391" t="str">
            <v>FERRETERIA SANTA ROSA</v>
          </cell>
          <cell r="F391" t="str">
            <v>JULIO GONZALEZ</v>
          </cell>
          <cell r="G391" t="str">
            <v>BARRIO 4859 -CAACUPEMI</v>
          </cell>
          <cell r="H391" t="str">
            <v>VALLEMI</v>
          </cell>
          <cell r="I391" t="str">
            <v>Concepción</v>
          </cell>
        </row>
        <row r="392">
          <cell r="D392" t="str">
            <v>AVEL EUTACIO GUERIN CABAÑAS</v>
          </cell>
          <cell r="F392" t="str">
            <v>CARLOS MARTINEZ</v>
          </cell>
          <cell r="G392" t="str">
            <v>AVDA.VON POLESKY C/TTE PICO</v>
          </cell>
          <cell r="H392" t="str">
            <v>VILLA ELISA</v>
          </cell>
          <cell r="I392" t="str">
            <v>Central</v>
          </cell>
        </row>
        <row r="393">
          <cell r="D393" t="str">
            <v>SAN JOSE CONCRETOS S.A.</v>
          </cell>
          <cell r="F393" t="str">
            <v>HERNAN ORTIZ</v>
          </cell>
          <cell r="G393" t="str">
            <v>FLOR MARIA ANINAT C/SAN JOSE</v>
          </cell>
          <cell r="H393" t="str">
            <v>MARIANO ROQUE ALONSO</v>
          </cell>
          <cell r="I393" t="str">
            <v>Central</v>
          </cell>
        </row>
        <row r="394">
          <cell r="D394" t="str">
            <v>ROMA IMPORT EXPORT S.A.</v>
          </cell>
          <cell r="F394" t="str">
            <v>CARLOS MARTINEZ</v>
          </cell>
          <cell r="G394" t="str">
            <v>ZORRILLA SAN MARTIN 1375 C/TTE ALCO</v>
          </cell>
          <cell r="H394" t="str">
            <v>ASUNCION</v>
          </cell>
          <cell r="I394" t="str">
            <v>Central</v>
          </cell>
        </row>
        <row r="395">
          <cell r="D395" t="str">
            <v>VIVIANA ISABEL CABRERA ROMERO</v>
          </cell>
          <cell r="F395" t="str">
            <v>CARLOS MARTINEZ</v>
          </cell>
          <cell r="G395" t="str">
            <v>6 DE FEBRERO DE LA ANDE , CAÑADITA</v>
          </cell>
          <cell r="H395" t="str">
            <v>ÑEMBY</v>
          </cell>
          <cell r="I395" t="str">
            <v>Central</v>
          </cell>
        </row>
        <row r="396">
          <cell r="D396" t="str">
            <v>FIDELINA BEATRIZ ROSAS DE GONZALEZ</v>
          </cell>
          <cell r="E396" t="str">
            <v>FORTALEZA , FERRET &amp; MAT. CONST.</v>
          </cell>
          <cell r="F396" t="str">
            <v>CARLOS MARTINEZ</v>
          </cell>
          <cell r="G396" t="str">
            <v>BRASIL 511 ESQ. SAMU´U</v>
          </cell>
          <cell r="H396" t="str">
            <v>SAN LORENZO</v>
          </cell>
          <cell r="I396" t="str">
            <v>Central</v>
          </cell>
        </row>
        <row r="397">
          <cell r="D397" t="str">
            <v>COMERCIAL BOQUERON SA</v>
          </cell>
          <cell r="E397" t="str">
            <v>HERMINIA ELIZABETH FISCHER KURT</v>
          </cell>
          <cell r="F397" t="str">
            <v>ANTONIO ELIZECHE</v>
          </cell>
          <cell r="G397" t="str">
            <v>AVDA.PINEDO ESQ.MONSEÑOR MARICEVICH</v>
          </cell>
          <cell r="H397" t="str">
            <v>CONCEPCION</v>
          </cell>
          <cell r="I397" t="str">
            <v>Concepción</v>
          </cell>
        </row>
        <row r="398">
          <cell r="D398" t="str">
            <v>AGRO. EMANUEL IMPORT-EXPORT S.A.</v>
          </cell>
          <cell r="E398" t="str">
            <v>MARCOS KESTRING Y RENE DEEKE JUNIOR</v>
          </cell>
          <cell r="F398" t="str">
            <v>ANTONIO ELIZECHE</v>
          </cell>
          <cell r="G398" t="str">
            <v>RUTA 5TA. KM 5 1/2</v>
          </cell>
          <cell r="H398" t="str">
            <v>CONCEPCION</v>
          </cell>
          <cell r="I398" t="str">
            <v>Concepción</v>
          </cell>
        </row>
        <row r="399">
          <cell r="D399" t="str">
            <v>CONSTRUCTORA ALPE S.A.</v>
          </cell>
          <cell r="E399" t="str">
            <v>ARQ. ALBA MARINA PENAYO RECALDE</v>
          </cell>
          <cell r="F399" t="str">
            <v>CARLOS MARTINEZ</v>
          </cell>
          <cell r="G399" t="str">
            <v>CAMPO CERVERA N° 5849 E/ALAS PARAGU</v>
          </cell>
          <cell r="H399" t="str">
            <v>ASUNCION</v>
          </cell>
          <cell r="I399" t="str">
            <v>Central</v>
          </cell>
        </row>
        <row r="400">
          <cell r="D400" t="str">
            <v>OSCAR PELAGIO ZABALA HIDALGO</v>
          </cell>
          <cell r="E400" t="str">
            <v>VENTA MAT. CONST. OZ</v>
          </cell>
          <cell r="F400" t="str">
            <v>CARLOS MARTINEZ</v>
          </cell>
          <cell r="G400" t="str">
            <v>YUQUYTY 445</v>
          </cell>
          <cell r="H400" t="str">
            <v>NUEVA ITALIA</v>
          </cell>
          <cell r="I400" t="str">
            <v>Central</v>
          </cell>
        </row>
        <row r="401">
          <cell r="D401" t="str">
            <v>EDGAR SEBASTIAN BENITEZ JIMENEZ</v>
          </cell>
          <cell r="E401" t="str">
            <v>CONSTRUCCIONES EB</v>
          </cell>
          <cell r="F401" t="str">
            <v>CARLOS MARTINEZ</v>
          </cell>
          <cell r="G401" t="str">
            <v>SARGENTO 1° BENITEZ  C/HUMAITA</v>
          </cell>
          <cell r="H401" t="str">
            <v>CORONEL OVIEDO</v>
          </cell>
          <cell r="I401" t="str">
            <v>Caaguazú</v>
          </cell>
        </row>
        <row r="402">
          <cell r="D402" t="str">
            <v>ISMAEL PORTILLO BURGOS</v>
          </cell>
          <cell r="E402" t="str">
            <v>KUARAHY MAT.DE CONST.</v>
          </cell>
          <cell r="F402" t="str">
            <v>CARLOS MARTINEZ</v>
          </cell>
          <cell r="G402" t="str">
            <v>RUTA MCAL. F.S.LOPEZ KM 23 C/ROJAS</v>
          </cell>
          <cell r="H402" t="str">
            <v>J.A.SALDIVAR</v>
          </cell>
          <cell r="I402" t="str">
            <v>Central</v>
          </cell>
        </row>
        <row r="403">
          <cell r="D403" t="str">
            <v>CONSTRUCTORA ISACIO VALLEJOS S.A.</v>
          </cell>
          <cell r="E403" t="str">
            <v>ISACIO VALLEJOS AQUINO</v>
          </cell>
          <cell r="F403" t="str">
            <v>CARLOS MARTINEZ</v>
          </cell>
          <cell r="G403" t="str">
            <v>AVDA.DEFENSORES DEL CHACO 767 C/INC</v>
          </cell>
          <cell r="H403" t="str">
            <v>FDO.DE LA MORA</v>
          </cell>
          <cell r="I403" t="str">
            <v>Central</v>
          </cell>
        </row>
        <row r="404">
          <cell r="D404" t="str">
            <v>ASOCIAC.DE PRODUCTORES AGROPECUARIO</v>
          </cell>
          <cell r="F404" t="str">
            <v>CARLOS MARTINEZ</v>
          </cell>
          <cell r="G404" t="str">
            <v>YVAPOBO 2886 C/ECUADOR</v>
          </cell>
          <cell r="H404" t="str">
            <v>ASUNCION</v>
          </cell>
          <cell r="I404" t="str">
            <v>Central</v>
          </cell>
        </row>
        <row r="405">
          <cell r="D405" t="str">
            <v>EDUARDO TOMASSI</v>
          </cell>
          <cell r="F405" t="str">
            <v>CARLOS MARTINEZ</v>
          </cell>
          <cell r="H405" t="str">
            <v>ASUNCION</v>
          </cell>
          <cell r="I405" t="str">
            <v>Central</v>
          </cell>
        </row>
        <row r="406">
          <cell r="D406" t="str">
            <v>MYRIAM CELESTE VIVEROS DE DOMINGUEZ</v>
          </cell>
          <cell r="E406" t="str">
            <v>FERRETERIA MIL</v>
          </cell>
          <cell r="F406" t="str">
            <v>CARLOS MARTINEZ</v>
          </cell>
          <cell r="G406" t="str">
            <v>PADRE MOLAS Y CERRITO</v>
          </cell>
          <cell r="H406" t="str">
            <v>CAPIATA</v>
          </cell>
          <cell r="I406" t="str">
            <v>Central</v>
          </cell>
        </row>
        <row r="407">
          <cell r="D407" t="str">
            <v>RUBEN ALBERTO FRANCO GIMENEZ</v>
          </cell>
          <cell r="E407" t="str">
            <v>DEPOSITO MAT. LOS HERMANOS</v>
          </cell>
          <cell r="F407" t="str">
            <v>CARLOS MARTINEZ</v>
          </cell>
          <cell r="H407" t="str">
            <v>ITA</v>
          </cell>
          <cell r="I407" t="str">
            <v>Central</v>
          </cell>
        </row>
        <row r="408">
          <cell r="D408" t="str">
            <v>RODNEY BENJAMIN BAREIRO LEZCANO</v>
          </cell>
          <cell r="E408" t="str">
            <v>RB CONSTRUCTORA</v>
          </cell>
          <cell r="F408" t="str">
            <v>CARLOS MARTINEZ</v>
          </cell>
          <cell r="G408" t="str">
            <v>JUEZ PINO N° 327 C/TTE. CESAR PIROV</v>
          </cell>
          <cell r="H408" t="str">
            <v>ASUNCION</v>
          </cell>
          <cell r="I408" t="str">
            <v>Central</v>
          </cell>
        </row>
        <row r="409">
          <cell r="D409" t="str">
            <v>GRUPO ADORLOTT SRL</v>
          </cell>
          <cell r="E409" t="str">
            <v>SAN ISIDRO SRL</v>
          </cell>
          <cell r="F409" t="str">
            <v>CARLOS MARTINEZ</v>
          </cell>
          <cell r="G409" t="str">
            <v>ZAVALA CUE 1920 C/ NUEVA ASUNCION</v>
          </cell>
          <cell r="H409" t="str">
            <v>FDO.DE LA MORA</v>
          </cell>
          <cell r="I409" t="str">
            <v>Central</v>
          </cell>
        </row>
        <row r="410">
          <cell r="D410" t="str">
            <v>TRIGON S.A.</v>
          </cell>
          <cell r="E410" t="str">
            <v>HUGO ANTONIO MEZA</v>
          </cell>
          <cell r="F410" t="str">
            <v>CARLOS MARTINEZ</v>
          </cell>
          <cell r="G410" t="str">
            <v>BRUNO GUGGIARI Y PIRIBEBUY</v>
          </cell>
          <cell r="H410" t="str">
            <v>LAMBARE</v>
          </cell>
          <cell r="I410" t="str">
            <v>Central</v>
          </cell>
        </row>
        <row r="411">
          <cell r="D411" t="str">
            <v>HEIDECOM S.A.</v>
          </cell>
          <cell r="E411" t="str">
            <v>ROBERTO ARANA RIQUELME</v>
          </cell>
          <cell r="F411" t="str">
            <v>HERNAN ORTIZ</v>
          </cell>
          <cell r="G411" t="str">
            <v>TTE.ROLON VIERA 1268 C/ TEODOSIO GO</v>
          </cell>
          <cell r="H411" t="str">
            <v>VISTA ALEGRE</v>
          </cell>
          <cell r="I411" t="str">
            <v>Central</v>
          </cell>
        </row>
        <row r="412">
          <cell r="D412" t="str">
            <v>JUAN ALBERTO PEREIRA AYALA</v>
          </cell>
          <cell r="E412" t="str">
            <v>MAT.CONSTRUCCIONES 20 DE OCTUBRE</v>
          </cell>
          <cell r="F412" t="str">
            <v>CARLOS MARTINEZ</v>
          </cell>
          <cell r="G412" t="str">
            <v>AVDA.ROJAS ESQ FRACCION EL ARROYO (</v>
          </cell>
          <cell r="H412" t="str">
            <v>CAPIATA</v>
          </cell>
          <cell r="I412" t="str">
            <v>Central</v>
          </cell>
        </row>
        <row r="413">
          <cell r="D413" t="str">
            <v>NIDIA PATRICIA FRANCO BENITEZ</v>
          </cell>
          <cell r="E413" t="str">
            <v>GLONIFERCOMERCIAL</v>
          </cell>
          <cell r="F413" t="str">
            <v>CARLOS MARTINEZ</v>
          </cell>
          <cell r="G413" t="str">
            <v>RAUL A.OVIEDO</v>
          </cell>
          <cell r="H413" t="str">
            <v>CAMPO 9</v>
          </cell>
          <cell r="I413" t="str">
            <v>Caaguazú</v>
          </cell>
        </row>
        <row r="414">
          <cell r="D414" t="str">
            <v>MARTIN EUGENIO RUIZ TORRES</v>
          </cell>
          <cell r="E414" t="str">
            <v>COSNTRUCCIONES SAN RAFAEL</v>
          </cell>
          <cell r="F414" t="str">
            <v>CARLOS MARTINEZ</v>
          </cell>
          <cell r="G414" t="str">
            <v>KM 21 RUTA 3</v>
          </cell>
          <cell r="H414" t="str">
            <v>LIMPIO</v>
          </cell>
          <cell r="I414" t="str">
            <v>Central</v>
          </cell>
        </row>
        <row r="415">
          <cell r="D415" t="str">
            <v>CARLOS GUZMAN STERN ZENA</v>
          </cell>
          <cell r="E415" t="str">
            <v>CASA K-RLOS</v>
          </cell>
          <cell r="F415" t="str">
            <v>CARLOS MARTINEZ</v>
          </cell>
          <cell r="G415" t="str">
            <v>100 Mts CRUCE SANTA ROSA</v>
          </cell>
          <cell r="H415" t="str">
            <v>SANTA ROSA AGUARAY</v>
          </cell>
          <cell r="I415" t="str">
            <v>San Pedro</v>
          </cell>
        </row>
        <row r="416">
          <cell r="D416" t="str">
            <v>NOELI VICTORIA GARAY VAZQUEZ</v>
          </cell>
          <cell r="E416" t="str">
            <v>DEPOSITO SAMI</v>
          </cell>
          <cell r="F416" t="str">
            <v>CARLOS MARTINEZ</v>
          </cell>
          <cell r="G416" t="str">
            <v>RUTA 1 KM 54 1/2 - CÑIA. PEGUAHO</v>
          </cell>
          <cell r="H416" t="str">
            <v>YAGUARON</v>
          </cell>
          <cell r="I416" t="str">
            <v>Paraguarí</v>
          </cell>
        </row>
        <row r="417">
          <cell r="D417" t="str">
            <v>RUSH SRL</v>
          </cell>
          <cell r="E417" t="str">
            <v>ROHWER ARGELANDER SAWATZKY HARDER</v>
          </cell>
          <cell r="F417" t="str">
            <v>LAUREANO FERREIRA</v>
          </cell>
          <cell r="G417" t="str">
            <v>CALLE COMERCIAL C/AVDA CENTRAL</v>
          </cell>
          <cell r="H417" t="str">
            <v>LOMA PLATA</v>
          </cell>
          <cell r="I417" t="str">
            <v>Boquerón</v>
          </cell>
        </row>
        <row r="418">
          <cell r="D418" t="str">
            <v>EMILCE MARLENE BAEZ MOREL</v>
          </cell>
          <cell r="F418" t="str">
            <v>CARLOS MARTINEZ</v>
          </cell>
          <cell r="G418" t="str">
            <v>ITA KM 33 1/2 R.I.</v>
          </cell>
          <cell r="H418" t="str">
            <v>ITA</v>
          </cell>
          <cell r="I418" t="str">
            <v>Central</v>
          </cell>
        </row>
        <row r="419">
          <cell r="D419" t="str">
            <v>RUBEN DE JESUS PEREIRA PEREZ</v>
          </cell>
          <cell r="F419" t="str">
            <v>JULIO GONZALEZ</v>
          </cell>
          <cell r="G419" t="str">
            <v>RUTA MANUEL FRANCO KM 2</v>
          </cell>
          <cell r="H419" t="str">
            <v>CONCEPCION</v>
          </cell>
          <cell r="I419" t="str">
            <v>Concepción</v>
          </cell>
        </row>
        <row r="420">
          <cell r="D420" t="str">
            <v>ALEXANDRA JACQUIER LOPEZ</v>
          </cell>
          <cell r="E420" t="str">
            <v>PUAJU CEMENTOS</v>
          </cell>
          <cell r="F420" t="str">
            <v>CARLOS VILLAMAYOR</v>
          </cell>
          <cell r="G420" t="str">
            <v>LIBERTAD C/SAN RAFAEL RUTA 1 KM 10</v>
          </cell>
          <cell r="H420" t="str">
            <v>ASUNCION</v>
          </cell>
          <cell r="I420" t="str">
            <v>Central</v>
          </cell>
        </row>
        <row r="421">
          <cell r="D421" t="str">
            <v>EDITH MABEL GINI MEZA</v>
          </cell>
          <cell r="E421" t="str">
            <v>FERRETERIA L&amp;S</v>
          </cell>
          <cell r="F421" t="str">
            <v>CARLOS VILLAMAYOR</v>
          </cell>
          <cell r="G421" t="str">
            <v>RUTA 10 LAS RESIDENTAS S/PADRE FIDE</v>
          </cell>
          <cell r="H421" t="str">
            <v>SANTANI</v>
          </cell>
          <cell r="I421" t="str">
            <v>San Pedro</v>
          </cell>
        </row>
        <row r="422">
          <cell r="D422" t="str">
            <v>LUIS ALBERTO AQUINO ACHON</v>
          </cell>
          <cell r="E422" t="str">
            <v>SAN LUIS</v>
          </cell>
          <cell r="F422" t="str">
            <v>CARLOS VILLAMAYOR</v>
          </cell>
          <cell r="G422" t="str">
            <v>ACCESO SUR CASI 2 AGOSTO</v>
          </cell>
          <cell r="H422" t="str">
            <v>ASUNCION</v>
          </cell>
          <cell r="I422" t="str">
            <v>Central</v>
          </cell>
        </row>
        <row r="423">
          <cell r="D423" t="str">
            <v>FERRETERIA BONANZA S.R.L</v>
          </cell>
          <cell r="F423" t="str">
            <v>OSCAR SOSA</v>
          </cell>
          <cell r="G423" t="str">
            <v>14 DE MAYO E/NANAWA Y JULIA M.CUETO</v>
          </cell>
          <cell r="H423" t="str">
            <v>CURUGUATY</v>
          </cell>
          <cell r="I423" t="str">
            <v>Canindeyú</v>
          </cell>
        </row>
        <row r="424">
          <cell r="D424" t="str">
            <v>WALTER G. BARUJA FERNANDEZ</v>
          </cell>
          <cell r="E424" t="str">
            <v>CASA BARUJA</v>
          </cell>
          <cell r="F424" t="str">
            <v>CARLOS VILLAMAYOR</v>
          </cell>
          <cell r="G424" t="str">
            <v>AVDA 19 DE ENERO 1561 E/LOMAS VALEN</v>
          </cell>
          <cell r="H424" t="str">
            <v>PARAGUARI</v>
          </cell>
          <cell r="I424" t="str">
            <v>Paraguarí</v>
          </cell>
        </row>
        <row r="425">
          <cell r="D425" t="str">
            <v>JUAN ELIAS CABRERA FRANCO</v>
          </cell>
          <cell r="F425" t="str">
            <v>CARLOS VILLAMAYOR</v>
          </cell>
          <cell r="G425" t="str">
            <v>LOS MANGALES N° 2123 C/JUAN CABRERA</v>
          </cell>
          <cell r="H425" t="str">
            <v>ASUNCION</v>
          </cell>
          <cell r="I425" t="str">
            <v>Central</v>
          </cell>
        </row>
        <row r="426">
          <cell r="D426" t="str">
            <v>ACTIVA NEGOCIOS SRL</v>
          </cell>
          <cell r="E426" t="str">
            <v>ROBIN SCHULZ</v>
          </cell>
          <cell r="F426" t="str">
            <v>CARLOS VILLAMAYOR</v>
          </cell>
          <cell r="G426" t="str">
            <v>RUTA VI KM 36</v>
          </cell>
          <cell r="H426" t="str">
            <v>OBLIGADO</v>
          </cell>
          <cell r="I426" t="str">
            <v>Itapúa</v>
          </cell>
        </row>
        <row r="427">
          <cell r="D427" t="str">
            <v>ANTONIO RAMON PAREDES MELGAREJO</v>
          </cell>
          <cell r="E427" t="str">
            <v>VTA.MAT. CONST. ALDO ADY</v>
          </cell>
          <cell r="F427" t="str">
            <v>FATIMA CRISTALDO</v>
          </cell>
          <cell r="G427" t="str">
            <v>ACCESO SUR E/PIRIZAL Y FLORERIA</v>
          </cell>
          <cell r="H427" t="str">
            <v>ASUNCION</v>
          </cell>
          <cell r="I427" t="str">
            <v>Central</v>
          </cell>
        </row>
        <row r="428">
          <cell r="D428" t="str">
            <v>THREE STARS SA</v>
          </cell>
          <cell r="F428" t="str">
            <v>FATIMA CRISTALDO</v>
          </cell>
          <cell r="G428" t="str">
            <v>YEGROS E/ RODRIGUEZ DE FRANCIA Y RC</v>
          </cell>
          <cell r="H428" t="str">
            <v>ASUNCION</v>
          </cell>
          <cell r="I428" t="str">
            <v>Central</v>
          </cell>
        </row>
        <row r="429">
          <cell r="D429" t="str">
            <v>B&amp;B SA</v>
          </cell>
          <cell r="E429" t="str">
            <v>ING. ENRIQUE BARRAIL</v>
          </cell>
          <cell r="F429" t="str">
            <v>FATIMA CRISTALDO</v>
          </cell>
          <cell r="G429" t="str">
            <v>PASTOR IBAÑEZ 1301</v>
          </cell>
          <cell r="H429" t="str">
            <v>ASUNCION</v>
          </cell>
          <cell r="I429" t="str">
            <v>Central</v>
          </cell>
        </row>
        <row r="430">
          <cell r="D430" t="str">
            <v>ESTRUCTURAS SRL</v>
          </cell>
          <cell r="F430" t="str">
            <v>FATIMA CRISTALDO</v>
          </cell>
          <cell r="G430" t="str">
            <v>Gral Aquino 3055</v>
          </cell>
          <cell r="H430" t="str">
            <v>LUQUE</v>
          </cell>
          <cell r="I430" t="str">
            <v>Central</v>
          </cell>
        </row>
        <row r="431">
          <cell r="D431" t="str">
            <v>LEONARDO JOSE CAÑETE LOPEZ</v>
          </cell>
          <cell r="E431" t="str">
            <v>GUARANI - VENTA DE MATERIALES</v>
          </cell>
          <cell r="F431" t="str">
            <v>JULIO GONZALEZ</v>
          </cell>
          <cell r="G431" t="str">
            <v>TTE.ANGEL IRIGOYEN C/ASUNCION</v>
          </cell>
          <cell r="H431" t="str">
            <v>CONCEPCION</v>
          </cell>
          <cell r="I431" t="str">
            <v>Concepción</v>
          </cell>
        </row>
        <row r="432">
          <cell r="D432" t="str">
            <v>BLAS ANTONIO MELGAREJO</v>
          </cell>
          <cell r="E432" t="str">
            <v>SAN BLAS</v>
          </cell>
          <cell r="F432" t="str">
            <v>FATIMA CRISTALDO</v>
          </cell>
          <cell r="G432" t="str">
            <v>RUTA 1 KM 64-TTE PRIMERO DERLIZ CAC</v>
          </cell>
          <cell r="H432" t="str">
            <v>PARAGUARI</v>
          </cell>
          <cell r="I432" t="str">
            <v>Paraguarí</v>
          </cell>
        </row>
        <row r="433">
          <cell r="D433" t="str">
            <v>FERRETERIA MERCANTIL CAMPO 9 S.A.</v>
          </cell>
          <cell r="F433" t="str">
            <v>CARLOS MARTINEZ</v>
          </cell>
          <cell r="G433" t="str">
            <v>RUTA PY02 KM 212 Y  MEDIO CAMPO 2</v>
          </cell>
          <cell r="H433" t="str">
            <v>CAAGUAZU</v>
          </cell>
          <cell r="I433" t="str">
            <v>Caaguazú</v>
          </cell>
        </row>
        <row r="434">
          <cell r="D434" t="str">
            <v>LUIS SANTIAGO SANCHEZ RIOS</v>
          </cell>
          <cell r="E434" t="str">
            <v>MATER. DE CONSTRUCCION LS.S</v>
          </cell>
          <cell r="F434" t="str">
            <v>JORGE DELGADO</v>
          </cell>
          <cell r="G434" t="str">
            <v>SAN PABLO E/CEDRO Y LAPACHO</v>
          </cell>
          <cell r="H434" t="str">
            <v>CAPIATA</v>
          </cell>
          <cell r="I434" t="str">
            <v>Central</v>
          </cell>
        </row>
        <row r="435">
          <cell r="D435" t="str">
            <v>SANDRA ORTEGA DE VIRLAN</v>
          </cell>
          <cell r="E435" t="str">
            <v>MAT.CONST. ROBERT</v>
          </cell>
          <cell r="F435" t="str">
            <v>JORGE DELGADO</v>
          </cell>
          <cell r="G435" t="str">
            <v>INDPENDENCIA NACIONAL C/MCAL ESTIGA</v>
          </cell>
          <cell r="H435" t="str">
            <v>JUAN MANUEL FRUTOS</v>
          </cell>
          <cell r="I435" t="str">
            <v>Caaguazú</v>
          </cell>
        </row>
        <row r="436">
          <cell r="D436" t="str">
            <v>FRANCISCA ZARATE DE MELGAREJO</v>
          </cell>
          <cell r="E436" t="str">
            <v>DEP. MAT. DE CONSTRUCCION SAN FRANC</v>
          </cell>
          <cell r="F436" t="str">
            <v>FATIMA CRISTALDO</v>
          </cell>
          <cell r="G436" t="str">
            <v>RUTA N° 1-MCAL LOPEZ KM 61,5</v>
          </cell>
          <cell r="H436" t="str">
            <v>PARAGUARI</v>
          </cell>
          <cell r="I436" t="str">
            <v>Paraguarí</v>
          </cell>
        </row>
        <row r="437">
          <cell r="D437" t="str">
            <v>EGREEN PARAGUAY S.A.</v>
          </cell>
          <cell r="F437" t="str">
            <v>FATIMA CRISTALDO</v>
          </cell>
          <cell r="H437" t="str">
            <v>ASUNCION</v>
          </cell>
          <cell r="I437" t="str">
            <v>Central</v>
          </cell>
        </row>
        <row r="438">
          <cell r="D438" t="str">
            <v>ACHA S.A.</v>
          </cell>
          <cell r="F438" t="str">
            <v>CARLOS MARTINEZ</v>
          </cell>
          <cell r="H438" t="str">
            <v>ASUNCION</v>
          </cell>
          <cell r="I438" t="str">
            <v>Central</v>
          </cell>
        </row>
        <row r="439">
          <cell r="D439" t="str">
            <v>PEDRO FRANCISCO GONZALEZ FERNANDEZ</v>
          </cell>
          <cell r="F439" t="str">
            <v>JORGE DELGADO</v>
          </cell>
          <cell r="H439" t="str">
            <v>ASUNCION</v>
          </cell>
          <cell r="I439" t="str">
            <v>Central</v>
          </cell>
        </row>
        <row r="440">
          <cell r="D440" t="str">
            <v>E &amp; M S.A.</v>
          </cell>
          <cell r="F440" t="str">
            <v>ESTEBAN ESPINOLA</v>
          </cell>
          <cell r="G440" t="str">
            <v>MONTEVIDEO N° 1630</v>
          </cell>
          <cell r="H440" t="str">
            <v>ASUNCION</v>
          </cell>
          <cell r="I440" t="str">
            <v>Central</v>
          </cell>
        </row>
        <row r="441">
          <cell r="D441" t="str">
            <v>LEONIDAS VAZQUEZ INSFRAN</v>
          </cell>
          <cell r="E441" t="str">
            <v>DISTRIBUIDORA LA ESPERANZA</v>
          </cell>
          <cell r="F441" t="str">
            <v>FATIMA CRISTALDO</v>
          </cell>
          <cell r="G441" t="str">
            <v>MCAL.LOPEZ N° 9327</v>
          </cell>
          <cell r="H441" t="str">
            <v>PARAGUARI</v>
          </cell>
          <cell r="I441" t="str">
            <v>Paraguarí</v>
          </cell>
        </row>
        <row r="442">
          <cell r="D442" t="str">
            <v>RS TRADING GROUP SRL</v>
          </cell>
          <cell r="E442" t="str">
            <v>MARIO RODRIGO SCHUSSMULLER INSFRAN</v>
          </cell>
          <cell r="F442" t="str">
            <v>JORGE DELGADO</v>
          </cell>
          <cell r="G442" t="str">
            <v>AVDA RUTA 1 KM 19 C/BOQUERON</v>
          </cell>
          <cell r="H442" t="str">
            <v>CAPIATA</v>
          </cell>
          <cell r="I442" t="str">
            <v>Central</v>
          </cell>
        </row>
        <row r="443">
          <cell r="D443" t="str">
            <v>TOMATO S.A.</v>
          </cell>
          <cell r="E443" t="str">
            <v>CARLOS CRUZ QUIÑONEZ</v>
          </cell>
          <cell r="F443" t="str">
            <v>FREDY RIVEROS</v>
          </cell>
          <cell r="G443" t="str">
            <v>AUGUSTO ROA BASTO Y SOLDADO DESCONO</v>
          </cell>
          <cell r="H443" t="str">
            <v>ASUNCION</v>
          </cell>
          <cell r="I443" t="str">
            <v>Central</v>
          </cell>
        </row>
        <row r="444">
          <cell r="D444" t="str">
            <v>FERNANDO RAFAEL BENEGAS ALVAREZ</v>
          </cell>
          <cell r="E444" t="str">
            <v>FERRETOTTAL</v>
          </cell>
          <cell r="F444" t="str">
            <v>JORGE DELGADO</v>
          </cell>
          <cell r="G444" t="str">
            <v>DR. GABRIEL PELLON 48 C/SANTOS MEND</v>
          </cell>
          <cell r="H444" t="str">
            <v>SAN LORENZO</v>
          </cell>
          <cell r="I444" t="str">
            <v>Central</v>
          </cell>
        </row>
        <row r="445">
          <cell r="D445" t="str">
            <v>ELADIO RAMON GONZALEZ BRITEZ</v>
          </cell>
          <cell r="E445" t="str">
            <v>FERRETERIA 1° DE MAYO</v>
          </cell>
          <cell r="F445" t="str">
            <v>CARLOS VILLAMAYOR</v>
          </cell>
          <cell r="G445" t="str">
            <v>CARRETERA LAS RESIDENTAS RUTA X 1°</v>
          </cell>
          <cell r="H445" t="str">
            <v>CAPIIBARY</v>
          </cell>
          <cell r="I445" t="str">
            <v>San Pedro</v>
          </cell>
        </row>
        <row r="446">
          <cell r="D446" t="str">
            <v>JOSE ABRAHAN LOPEZ BELOTTO</v>
          </cell>
          <cell r="E446" t="str">
            <v>FERRETRERIA LA ECONOMIA</v>
          </cell>
          <cell r="F446" t="str">
            <v>FATIMA CRISTALDO</v>
          </cell>
          <cell r="G446" t="str">
            <v>AVDA.COL SAN BLAS E 21 Y 22</v>
          </cell>
          <cell r="H446" t="str">
            <v>VAQUERIA</v>
          </cell>
          <cell r="I446" t="str">
            <v>Caaguazú</v>
          </cell>
        </row>
        <row r="447">
          <cell r="D447" t="str">
            <v>CHE PO´A SRL</v>
          </cell>
          <cell r="E447" t="str">
            <v>LEONGINO MANCUELLO</v>
          </cell>
          <cell r="F447" t="str">
            <v>OSCAR SOSA</v>
          </cell>
          <cell r="G447" t="str">
            <v>AVDA. MONDAY KM 6</v>
          </cell>
          <cell r="H447" t="str">
            <v>PDTE.FRANCO</v>
          </cell>
          <cell r="I447" t="str">
            <v>Alto Paraná</v>
          </cell>
        </row>
        <row r="448">
          <cell r="D448" t="str">
            <v>EULOGIO VERA RODAS</v>
          </cell>
          <cell r="E448" t="str">
            <v>FERRETERIA SANTA ANA</v>
          </cell>
          <cell r="F448" t="str">
            <v>FATIMA CRISTALDO</v>
          </cell>
          <cell r="G448" t="str">
            <v>CALLE STA.ANA 9984 C/DR. ANTOLIN IR</v>
          </cell>
          <cell r="H448" t="str">
            <v>ITAUGUA</v>
          </cell>
          <cell r="I448" t="str">
            <v>Central</v>
          </cell>
        </row>
        <row r="449">
          <cell r="D449" t="str">
            <v>NELSON JAVIER CABRERA CABALLERO</v>
          </cell>
          <cell r="E449" t="str">
            <v>MATERIALES DE CONSTRUCCION NTR</v>
          </cell>
          <cell r="F449" t="str">
            <v>CARLOS VILLAMAYOR</v>
          </cell>
          <cell r="G449" t="str">
            <v>TRANSCHACO KM 11,5</v>
          </cell>
          <cell r="H449" t="str">
            <v>ASUNCION</v>
          </cell>
          <cell r="I449" t="str">
            <v>Central</v>
          </cell>
        </row>
        <row r="450">
          <cell r="D450" t="str">
            <v>EVER ANTONIO GONZALEZ</v>
          </cell>
          <cell r="E450" t="str">
            <v>FERRETERIA T&amp;J</v>
          </cell>
          <cell r="F450" t="str">
            <v>FREDY RIVEROS</v>
          </cell>
          <cell r="G450" t="str">
            <v>RUTA 10 LAS RESIDENTAS A 35KM CDAD</v>
          </cell>
          <cell r="H450" t="str">
            <v>CURUGUATY</v>
          </cell>
          <cell r="I450" t="str">
            <v>Canindeyú</v>
          </cell>
        </row>
        <row r="451">
          <cell r="D451" t="str">
            <v>JORGE DANIEL BENITEZ MACHADO</v>
          </cell>
          <cell r="E451" t="str">
            <v>SAN JORGE</v>
          </cell>
          <cell r="F451" t="str">
            <v>JORGE DELGADO</v>
          </cell>
          <cell r="G451" t="str">
            <v>RUTA 1 KM 6 BARRIO LA AZOTEA</v>
          </cell>
          <cell r="H451" t="str">
            <v>SAN JUAN DEL PARANA</v>
          </cell>
          <cell r="I451" t="str">
            <v>Itapúa</v>
          </cell>
        </row>
        <row r="452">
          <cell r="D452" t="str">
            <v>CATRI ELIZABETH AYALA DUARTE</v>
          </cell>
          <cell r="E452" t="str">
            <v>FERRETERIA TOBIAS</v>
          </cell>
          <cell r="F452" t="str">
            <v>CARLOS VILLAMAYOR</v>
          </cell>
          <cell r="G452" t="str">
            <v>2DA PROYECTADA CASI CARLOS A. LOPEZ</v>
          </cell>
          <cell r="H452" t="str">
            <v>ASUNCION</v>
          </cell>
          <cell r="I452" t="str">
            <v>Central</v>
          </cell>
        </row>
        <row r="453">
          <cell r="D453" t="str">
            <v>NELSON RICHER GIMENEZ</v>
          </cell>
          <cell r="E453" t="str">
            <v>MAT. CONST. GIMENEZ</v>
          </cell>
          <cell r="F453" t="str">
            <v>CARLOS MARTINEZ</v>
          </cell>
          <cell r="G453" t="str">
            <v>BVARD.BICENTENARIO E/PADRE CARLOS A</v>
          </cell>
          <cell r="H453" t="str">
            <v>VILLARRICA</v>
          </cell>
          <cell r="I453" t="str">
            <v>Guairá</v>
          </cell>
        </row>
        <row r="454">
          <cell r="D454" t="str">
            <v>JOSEFINA RUIZ DE GONZALEZ</v>
          </cell>
          <cell r="E454" t="str">
            <v>COMERCIAL EDUARDITO</v>
          </cell>
          <cell r="F454" t="str">
            <v>FATIMA CRISTALDO</v>
          </cell>
          <cell r="G454" t="str">
            <v>GRAL DIAZ C/YTORORO</v>
          </cell>
          <cell r="H454" t="str">
            <v>CORDILLERA</v>
          </cell>
          <cell r="I454" t="str">
            <v>Central</v>
          </cell>
        </row>
        <row r="455">
          <cell r="D455" t="str">
            <v>CESAR ARIEL ENCINA FANKHAUSER</v>
          </cell>
          <cell r="E455" t="str">
            <v>SAUCE TU FERRETERIA</v>
          </cell>
          <cell r="F455" t="str">
            <v>LAUREANO FERREIRA</v>
          </cell>
          <cell r="G455" t="str">
            <v>MCAL LOPEZ E/BERNARDINO CABALLERO Y</v>
          </cell>
          <cell r="H455" t="str">
            <v>CONCEPCION</v>
          </cell>
          <cell r="I455" t="str">
            <v>Concepción</v>
          </cell>
        </row>
        <row r="456">
          <cell r="D456" t="str">
            <v>LUIS ALBERTO BARRETO BARUA</v>
          </cell>
          <cell r="E456" t="str">
            <v>CENTRO FERRETERO LUISITO</v>
          </cell>
          <cell r="F456" t="str">
            <v>JORGE DELGADO</v>
          </cell>
          <cell r="G456" t="str">
            <v>RUTA 1 KM 21</v>
          </cell>
          <cell r="H456" t="str">
            <v>CAPIATA</v>
          </cell>
          <cell r="I456" t="str">
            <v>Central</v>
          </cell>
        </row>
        <row r="457">
          <cell r="D457" t="str">
            <v>CARLOS EMANUEL OCAMPOS TORALES</v>
          </cell>
          <cell r="E457" t="str">
            <v>CONSTRUHOGAR</v>
          </cell>
          <cell r="F457" t="str">
            <v>FATIMA CRISTALDO</v>
          </cell>
          <cell r="G457" t="str">
            <v>SGTO.APARICIO ROJAS C/PEDRO N. VEGA</v>
          </cell>
          <cell r="H457" t="str">
            <v>ITA</v>
          </cell>
          <cell r="I457" t="str">
            <v>Central</v>
          </cell>
        </row>
        <row r="458">
          <cell r="D458" t="str">
            <v>MIGUEL CANTERO ROMERO</v>
          </cell>
          <cell r="E458" t="str">
            <v>M.C. CONSTRUCCIONES</v>
          </cell>
          <cell r="F458" t="str">
            <v>JORGE DELGADO</v>
          </cell>
          <cell r="G458" t="str">
            <v>VIRGEN DE LOURDES E/12 DE OCTUBRE Y</v>
          </cell>
          <cell r="H458" t="str">
            <v>VILLETA</v>
          </cell>
          <cell r="I458" t="str">
            <v>Central</v>
          </cell>
        </row>
        <row r="459">
          <cell r="D459" t="str">
            <v>OLGA MENDOZA DE BOGADO</v>
          </cell>
          <cell r="E459" t="str">
            <v>FERRETERIA SALVADOS</v>
          </cell>
          <cell r="F459" t="str">
            <v>FATIMA CRISTALDO</v>
          </cell>
          <cell r="G459" t="str">
            <v>DELFIN CHAMORRO A 1/2CUADRA DE CARL</v>
          </cell>
          <cell r="H459" t="str">
            <v>CAAGUAZU</v>
          </cell>
          <cell r="I459" t="str">
            <v>Caaguazú</v>
          </cell>
        </row>
        <row r="460">
          <cell r="D460" t="str">
            <v>LILIANA RENATE STOLLMAIER GONZALEZ</v>
          </cell>
          <cell r="E460" t="str">
            <v>CASA STOLLMAIER</v>
          </cell>
          <cell r="F460" t="str">
            <v>CARLOS MARTINEZ</v>
          </cell>
          <cell r="G460" t="str">
            <v>1ROS COLONOS ESQ.CECILIO BAEZ</v>
          </cell>
          <cell r="H460" t="str">
            <v>FULGENCIO YEGROS</v>
          </cell>
          <cell r="I460" t="str">
            <v>Caaguazú</v>
          </cell>
        </row>
        <row r="461">
          <cell r="D461" t="str">
            <v>JOSE DOMINGO ALCARAZ RAMOS</v>
          </cell>
          <cell r="E461" t="str">
            <v>MAT.CONS.STO DOMINGO</v>
          </cell>
          <cell r="F461" t="str">
            <v>JORGE DELGADO</v>
          </cell>
          <cell r="G461" t="str">
            <v>STO.MAIDANA ESQ.VLAVEL DEL AIRE</v>
          </cell>
          <cell r="H461" t="str">
            <v>CAPIATA</v>
          </cell>
          <cell r="I461" t="str">
            <v>Central</v>
          </cell>
        </row>
        <row r="462">
          <cell r="D462" t="str">
            <v>GRACIELA RAMONA ESPONILA</v>
          </cell>
          <cell r="E462" t="str">
            <v>MATER.SAN JUAN</v>
          </cell>
          <cell r="F462" t="str">
            <v>CARLOS VILLAMAYOR</v>
          </cell>
          <cell r="G462" t="str">
            <v>MCAL.LOPEZ Y CRUCE UNIVERSIDAD CATO</v>
          </cell>
          <cell r="H462" t="str">
            <v>CARAPEGUA</v>
          </cell>
          <cell r="I462" t="str">
            <v>Paraguarí</v>
          </cell>
        </row>
        <row r="463">
          <cell r="D463" t="str">
            <v>CONFORTEC SRL</v>
          </cell>
          <cell r="E463" t="str">
            <v>ING.CESAR BLAS MIRANDA GONZALEZ</v>
          </cell>
          <cell r="F463" t="str">
            <v>JORGE DELGADO</v>
          </cell>
          <cell r="G463" t="str">
            <v>PICUIBA N° 517 C/BALLIVIAN</v>
          </cell>
          <cell r="H463" t="str">
            <v>LUQUE</v>
          </cell>
          <cell r="I463" t="str">
            <v>Central</v>
          </cell>
        </row>
        <row r="464">
          <cell r="D464" t="str">
            <v>ANTONIO RAFAEL CABRERA BURGOS</v>
          </cell>
          <cell r="E464" t="str">
            <v>ARCB CONSTRUCTORA</v>
          </cell>
          <cell r="F464" t="str">
            <v>FREDY RIVEROS</v>
          </cell>
          <cell r="G464" t="str">
            <v>DE LAS LLANAS 1317 ESQ. MAYOR MARTI</v>
          </cell>
          <cell r="H464" t="str">
            <v>ASUNCION</v>
          </cell>
          <cell r="I464" t="str">
            <v>Central</v>
          </cell>
        </row>
        <row r="465">
          <cell r="D465" t="str">
            <v>HUGO NAVARRO RUIZ DIAZ</v>
          </cell>
          <cell r="F465" t="str">
            <v>JORGE DELGADO</v>
          </cell>
          <cell r="G465" t="str">
            <v>ITA PIRU 2518 E/SIMON BOLIVAR Y HER</v>
          </cell>
          <cell r="H465" t="str">
            <v>LAMBARE</v>
          </cell>
          <cell r="I465" t="str">
            <v>Central</v>
          </cell>
        </row>
        <row r="466">
          <cell r="D466" t="str">
            <v>DANIEL DELVALLE CANTERO</v>
          </cell>
          <cell r="E466" t="str">
            <v>DEPOSITO MAT. SAN CAYETANO</v>
          </cell>
          <cell r="F466" t="str">
            <v>JORGE DELGADO</v>
          </cell>
          <cell r="G466" t="str">
            <v>AVDA.MCAL.FRANCISCO SOLANO LOPEZ  1</v>
          </cell>
          <cell r="H466" t="str">
            <v>SAN JOSE DE LOS ARROYOS</v>
          </cell>
          <cell r="I466" t="str">
            <v>Cordillera</v>
          </cell>
        </row>
        <row r="467">
          <cell r="D467" t="str">
            <v>SERGIO RAMON DELGADO CABRERA</v>
          </cell>
          <cell r="E467" t="str">
            <v>SR CONSTRUCCIONES</v>
          </cell>
          <cell r="F467" t="str">
            <v>CARLOS VILLAMAYOR</v>
          </cell>
          <cell r="G467" t="str">
            <v>CAPITAN REMIGIO CABRAL C/YAGUARON</v>
          </cell>
          <cell r="H467" t="str">
            <v>YAGUARON</v>
          </cell>
          <cell r="I467" t="str">
            <v>Paraguarí</v>
          </cell>
        </row>
        <row r="468">
          <cell r="D468" t="str">
            <v>DIEGO AUGUSTO BELOTTO FRANCO</v>
          </cell>
          <cell r="E468" t="str">
            <v>DEP. MAT. LA PREFERIDA</v>
          </cell>
          <cell r="F468" t="str">
            <v>HERNAN ORTIZ</v>
          </cell>
          <cell r="G468" t="str">
            <v>CALLE 8 CL N° 9533</v>
          </cell>
          <cell r="H468" t="str">
            <v>VAQUERIA</v>
          </cell>
          <cell r="I468" t="str">
            <v>Caaguazú</v>
          </cell>
        </row>
        <row r="469">
          <cell r="D469" t="str">
            <v>AGAPITO VALDEZ PARRA</v>
          </cell>
          <cell r="E469" t="str">
            <v>FERRETERIA EL COLONO</v>
          </cell>
          <cell r="F469" t="str">
            <v>HERNAN ORTIZ</v>
          </cell>
          <cell r="G469" t="str">
            <v>15 DE AGOSTO E/CARLOS A. LOPEZ Y E.</v>
          </cell>
          <cell r="H469" t="str">
            <v>CAAGUAZU</v>
          </cell>
          <cell r="I469" t="str">
            <v>Caaguazú</v>
          </cell>
        </row>
        <row r="470">
          <cell r="D470" t="str">
            <v>GRUPO 4 HERMANOS SA</v>
          </cell>
          <cell r="E470" t="str">
            <v>JERSON DOERZBACHER</v>
          </cell>
          <cell r="F470" t="str">
            <v>HERNAN ORTIZ</v>
          </cell>
          <cell r="G470" t="str">
            <v>AVDA. PRINCIPAL SANTA ROSA DE LIMA</v>
          </cell>
          <cell r="H470" t="str">
            <v>ALTO PARANA</v>
          </cell>
          <cell r="I470" t="str">
            <v>Alto Paraná</v>
          </cell>
        </row>
        <row r="471">
          <cell r="D471" t="str">
            <v>VICTOR MANUEL MENDOZA MORALES</v>
          </cell>
          <cell r="E471" t="str">
            <v>FERRETERIA PILAR</v>
          </cell>
          <cell r="F471" t="str">
            <v>JORGE DELGADO</v>
          </cell>
          <cell r="G471" t="str">
            <v>CAPITAN ANDRES INSFRAN 2996</v>
          </cell>
          <cell r="H471" t="str">
            <v>LUQUE</v>
          </cell>
          <cell r="I471" t="str">
            <v>Central</v>
          </cell>
        </row>
        <row r="472">
          <cell r="D472" t="str">
            <v>MERCEDES FRANCO DE GAMON</v>
          </cell>
          <cell r="E472" t="str">
            <v>MC MERCEDES CONSTRUCCIONES</v>
          </cell>
          <cell r="F472" t="str">
            <v>CARLOS VILLAMAYOR</v>
          </cell>
          <cell r="G472" t="str">
            <v>RUTA ITAUGUA PIRAYI C/POTRERITO</v>
          </cell>
          <cell r="H472" t="str">
            <v>ITAUGUA</v>
          </cell>
          <cell r="I472" t="str">
            <v>Central</v>
          </cell>
        </row>
        <row r="473">
          <cell r="D473" t="str">
            <v>GERBACIO OCAMPOS GOMEZ</v>
          </cell>
          <cell r="E473" t="str">
            <v>DEPOSITO MAT. SAN IGNACIO</v>
          </cell>
          <cell r="F473" t="str">
            <v>FATIMA CRISTALDO</v>
          </cell>
          <cell r="G473" t="str">
            <v>FAUSTINA RIVAS 470</v>
          </cell>
          <cell r="H473" t="str">
            <v>CAPILLA CUE</v>
          </cell>
          <cell r="I473" t="str">
            <v>Cordillera</v>
          </cell>
        </row>
        <row r="474">
          <cell r="D474" t="str">
            <v>LT HORMAX S.A.</v>
          </cell>
          <cell r="F474" t="str">
            <v>LUIS EMILIO GALEANO</v>
          </cell>
          <cell r="G474" t="str">
            <v>BALLIVIAN Y JOSE P. GUGGIARI 2020</v>
          </cell>
          <cell r="H474" t="str">
            <v>ASUNCION</v>
          </cell>
          <cell r="I474" t="str">
            <v>Central</v>
          </cell>
        </row>
        <row r="475">
          <cell r="D475" t="str">
            <v>JORGE DOMINGO MONGES RODRIGUEZ</v>
          </cell>
          <cell r="E475" t="str">
            <v>DISTRIBUIDORA VIRGEN DEL PILAR</v>
          </cell>
          <cell r="F475" t="str">
            <v>JORGE DELGADO</v>
          </cell>
          <cell r="G475" t="str">
            <v>TTE.BONIFACIO ROMERO N° 778 E/FELIX</v>
          </cell>
          <cell r="H475" t="str">
            <v>SAN IGNACIO</v>
          </cell>
          <cell r="I475" t="str">
            <v>Misiones</v>
          </cell>
        </row>
        <row r="476">
          <cell r="D476" t="str">
            <v>ROSA EVANGELINA SAUCEDO NOGUERA</v>
          </cell>
          <cell r="E476" t="str">
            <v>DEP.MAT. SAN JOSE</v>
          </cell>
          <cell r="F476" t="str">
            <v>CARLOS VILLAMAYOR</v>
          </cell>
          <cell r="G476" t="str">
            <v>QUINTA PROYECTADA</v>
          </cell>
          <cell r="H476" t="str">
            <v>CAACUPE</v>
          </cell>
          <cell r="I476" t="str">
            <v>Cordillera</v>
          </cell>
        </row>
        <row r="477">
          <cell r="D477" t="str">
            <v>JORGE RAMON DELGADO</v>
          </cell>
          <cell r="E477" t="str">
            <v>SAN MATEO SERVICIOS</v>
          </cell>
          <cell r="F477" t="str">
            <v>JORGE DELGADO</v>
          </cell>
          <cell r="G477" t="str">
            <v>FELIX FERNANDEZ N° 2650</v>
          </cell>
          <cell r="H477" t="str">
            <v>ITAUGUA</v>
          </cell>
          <cell r="I477" t="str">
            <v>Central</v>
          </cell>
        </row>
        <row r="478">
          <cell r="D478" t="str">
            <v>FERNANDO ANIBAL VIÑUALES BARRETO</v>
          </cell>
          <cell r="E478" t="str">
            <v>IVC CENTAURO</v>
          </cell>
          <cell r="F478" t="str">
            <v>FATIMA CRISTALDO</v>
          </cell>
          <cell r="G478" t="str">
            <v>CAMPO ACEVAL C/PARAGUAY</v>
          </cell>
          <cell r="H478" t="str">
            <v>FERNANDO DE LA MORA</v>
          </cell>
          <cell r="I478" t="str">
            <v>Central</v>
          </cell>
        </row>
        <row r="479">
          <cell r="D479" t="str">
            <v>VICTOR EDUARDO MARTINEZ GARAY</v>
          </cell>
          <cell r="E479" t="str">
            <v>DEP.MAT. VL</v>
          </cell>
          <cell r="F479" t="str">
            <v>CARLOS VILLAMAYOR</v>
          </cell>
          <cell r="G479" t="str">
            <v>BERNARDINO CABALLERO C/FULGENCIO YE</v>
          </cell>
          <cell r="H479" t="str">
            <v>YPANE</v>
          </cell>
          <cell r="I479" t="str">
            <v>Central</v>
          </cell>
        </row>
        <row r="480">
          <cell r="D480" t="str">
            <v>MIGUEL AUGUSTO AMARILLA BARRIOS</v>
          </cell>
          <cell r="E480" t="str">
            <v>F Y A</v>
          </cell>
          <cell r="F480" t="str">
            <v>JORGE DELGADO</v>
          </cell>
          <cell r="G480" t="str">
            <v>NICANOR RIOS E/MBOCAYA</v>
          </cell>
          <cell r="H480" t="str">
            <v>SAN LORENZO</v>
          </cell>
          <cell r="I480" t="str">
            <v>Central</v>
          </cell>
        </row>
        <row r="481">
          <cell r="D481" t="str">
            <v>SANTIAGO BENJAMIN AYALA GALEANO</v>
          </cell>
          <cell r="E481" t="str">
            <v>CONCRE MAT</v>
          </cell>
          <cell r="F481" t="str">
            <v>FATIMA CRISTALDO</v>
          </cell>
          <cell r="G481" t="str">
            <v>B° SAN MIGUEL , FRACCION JUAN PABLO</v>
          </cell>
          <cell r="H481" t="str">
            <v>HERNANDARIAS</v>
          </cell>
          <cell r="I481" t="str">
            <v>Alto Paraná</v>
          </cell>
        </row>
        <row r="482">
          <cell r="D482" t="str">
            <v>CEFERINO VALENZUELA LARREA</v>
          </cell>
          <cell r="E482" t="str">
            <v>CASA PYAPY</v>
          </cell>
          <cell r="F482" t="str">
            <v>JORGE DELGADO</v>
          </cell>
          <cell r="G482" t="str">
            <v>RUTA 8 BLAS A.GARAY KM 205</v>
          </cell>
          <cell r="H482" t="str">
            <v>YATAYTY DEL NORTE</v>
          </cell>
          <cell r="I482" t="str">
            <v>San Pedro</v>
          </cell>
        </row>
        <row r="483">
          <cell r="D483" t="str">
            <v>FRANCISCO ALDERETE MARMOL</v>
          </cell>
          <cell r="E483" t="str">
            <v>MAT.CONST. ALDEMAR</v>
          </cell>
          <cell r="F483" t="str">
            <v>CARLOS VILLAMAYOR</v>
          </cell>
          <cell r="G483" t="str">
            <v>B° COSTA ALEGRE NANAWA C/RAMON SILV</v>
          </cell>
          <cell r="H483" t="str">
            <v>CORONEL OVIEDO</v>
          </cell>
          <cell r="I483" t="str">
            <v>Caaguazú</v>
          </cell>
        </row>
        <row r="484">
          <cell r="D484" t="str">
            <v>CRISTIAN DAVID BRITEZ FRANCO</v>
          </cell>
          <cell r="E484" t="str">
            <v>DEP.MAT. SAN CAYETANO</v>
          </cell>
          <cell r="F484" t="str">
            <v>JORGE DELGADO</v>
          </cell>
          <cell r="G484" t="str">
            <v>RUTA 10 LAS RESIDENTAS KM 43,5 BARR</v>
          </cell>
          <cell r="H484" t="str">
            <v>CAPIIBARY</v>
          </cell>
          <cell r="I484" t="str">
            <v>San Pedro</v>
          </cell>
        </row>
        <row r="485">
          <cell r="D485" t="str">
            <v>LT S.A.</v>
          </cell>
          <cell r="F485" t="str">
            <v>ESTEBAN ESPINOLA</v>
          </cell>
          <cell r="G485" t="str">
            <v>RUTA TRANSCHACO N| 212 KM 17 1/2</v>
          </cell>
          <cell r="H485" t="str">
            <v>MARIANO ROQUE ALONSO</v>
          </cell>
          <cell r="I485" t="str">
            <v>Central</v>
          </cell>
        </row>
        <row r="486">
          <cell r="D486" t="str">
            <v>MARIO ANDRE NUÑEZ CESPEDES</v>
          </cell>
          <cell r="E486" t="str">
            <v>FM FERRETERIA</v>
          </cell>
          <cell r="F486" t="str">
            <v>CARLOS VILLAMAYOR</v>
          </cell>
          <cell r="G486" t="str">
            <v>CARRETERA R.I. N° 7 KM 19 LADO MOND</v>
          </cell>
          <cell r="H486" t="str">
            <v>MINGA GUAZU</v>
          </cell>
          <cell r="I486" t="str">
            <v>Alto Paraná</v>
          </cell>
        </row>
        <row r="487">
          <cell r="D487" t="str">
            <v>CIELO AZUL B.PARAGUAY S.A.</v>
          </cell>
          <cell r="E487" t="str">
            <v>VICTORIA BURT</v>
          </cell>
          <cell r="F487" t="str">
            <v>LUIS EMILIO GALEANO</v>
          </cell>
          <cell r="G487" t="str">
            <v>EULOGIO ESTIGARRIBIA 4846</v>
          </cell>
          <cell r="H487" t="str">
            <v>ASUNCION</v>
          </cell>
          <cell r="I487" t="str">
            <v>Central</v>
          </cell>
        </row>
        <row r="488">
          <cell r="D488" t="str">
            <v>CARMEN CAROLINA RIVEROS LEDESMA</v>
          </cell>
          <cell r="E488" t="str">
            <v>ARV TRANSPORTE</v>
          </cell>
          <cell r="F488" t="str">
            <v>JULIO GONZALEZ</v>
          </cell>
          <cell r="G488" t="str">
            <v>CARMELO PERALTA CASI MCAL.LOPEZ</v>
          </cell>
          <cell r="H488" t="str">
            <v>HORQUETA</v>
          </cell>
          <cell r="I488" t="str">
            <v>Concepción</v>
          </cell>
        </row>
        <row r="489">
          <cell r="D489" t="str">
            <v>EVER FABIAN PENAYO RIVAS</v>
          </cell>
          <cell r="E489" t="str">
            <v>PENAYO CONSTRUCCIONES</v>
          </cell>
          <cell r="F489" t="str">
            <v>CARLOS VILLAMAYOR</v>
          </cell>
          <cell r="G489" t="str">
            <v>GENERAL PATRICIO ESCOBAR E/ 12 DE J</v>
          </cell>
          <cell r="H489" t="str">
            <v>CORONEL OVIEDO</v>
          </cell>
          <cell r="I489" t="str">
            <v>Caaguazú</v>
          </cell>
        </row>
        <row r="490">
          <cell r="D490" t="str">
            <v>CRISTINO RAMON CRISTALDO FERNANDEZ</v>
          </cell>
          <cell r="E490" t="str">
            <v>COMERCIAL SAN CAYETANO</v>
          </cell>
          <cell r="F490" t="str">
            <v>JORGE DELGADO</v>
          </cell>
          <cell r="G490" t="str">
            <v>RUTA MCAL. JOSE FELIX ESTIGARRIBIA</v>
          </cell>
          <cell r="H490" t="str">
            <v>ITACURUBI DE LA CORDILLER</v>
          </cell>
          <cell r="I490" t="str">
            <v>Cordillera</v>
          </cell>
        </row>
        <row r="491">
          <cell r="D491" t="str">
            <v>CHACORE CONCRETOS S.A.</v>
          </cell>
          <cell r="E491" t="str">
            <v>SERGIO MANUEL FERREIRA LOPEZ</v>
          </cell>
          <cell r="F491" t="str">
            <v>FREDY RIVEROS</v>
          </cell>
          <cell r="G491" t="str">
            <v>CHOFERES DEL CHACO C/ 25 DE MAYO</v>
          </cell>
          <cell r="H491" t="str">
            <v>ASUNCION</v>
          </cell>
          <cell r="I491" t="str">
            <v>Central</v>
          </cell>
        </row>
        <row r="492">
          <cell r="D492" t="str">
            <v>SAVONA  S.A.</v>
          </cell>
          <cell r="F492" t="str">
            <v>LUIS EMILIO GALEANO</v>
          </cell>
          <cell r="G492" t="str">
            <v>REMANSITO 90007</v>
          </cell>
          <cell r="H492" t="str">
            <v>REMANSITO</v>
          </cell>
          <cell r="I492" t="str">
            <v>Central</v>
          </cell>
        </row>
        <row r="493">
          <cell r="D493" t="str">
            <v>LORENZO VILLALBA PEREIRA</v>
          </cell>
          <cell r="E493" t="str">
            <v>LV CONSTRUCCIONES</v>
          </cell>
          <cell r="F493" t="str">
            <v>JORGE DELGADO</v>
          </cell>
          <cell r="G493" t="str">
            <v>RUTA 10 LAS RESIDENTAS A 200 MTS</v>
          </cell>
          <cell r="H493" t="str">
            <v>SAN ESTANISLAO</v>
          </cell>
          <cell r="I493" t="str">
            <v>San Pedro</v>
          </cell>
        </row>
        <row r="494">
          <cell r="D494" t="str">
            <v>ANTONIO VILLALBA CANO</v>
          </cell>
          <cell r="E494" t="str">
            <v>MATERIALES SAN ANTONIO</v>
          </cell>
          <cell r="F494" t="str">
            <v>HERNAN ORTIZ</v>
          </cell>
          <cell r="G494" t="str">
            <v>CARRETERA LOPEZ 1945</v>
          </cell>
          <cell r="H494" t="str">
            <v>LAMBARE</v>
          </cell>
          <cell r="I494" t="str">
            <v>Central</v>
          </cell>
        </row>
        <row r="495">
          <cell r="D495" t="str">
            <v>ANIBAL SILVERO AREVALOS</v>
          </cell>
          <cell r="E495" t="str">
            <v>SANTA ROSA AGROVETERINARIA</v>
          </cell>
          <cell r="F495" t="str">
            <v>HERNAN ORTIZ</v>
          </cell>
          <cell r="G495" t="str">
            <v>AVDA PAI RAUL FARIÑA C/MCAL ESTIGAR</v>
          </cell>
          <cell r="H495" t="str">
            <v>SAN JUAN NEMOPUCENO</v>
          </cell>
          <cell r="I495" t="str">
            <v>Caazapá</v>
          </cell>
        </row>
        <row r="496">
          <cell r="D496" t="str">
            <v>ELIAS SAMUEL GALEANO ALFONZO</v>
          </cell>
          <cell r="F496" t="str">
            <v>CARLOS VILLAMAYOR</v>
          </cell>
          <cell r="G496" t="str">
            <v>CALLE LUQUE 684</v>
          </cell>
          <cell r="H496" t="str">
            <v>SAN ESTANISLAO</v>
          </cell>
          <cell r="I496" t="str">
            <v>San Pedro</v>
          </cell>
        </row>
        <row r="497">
          <cell r="D497" t="str">
            <v>ROBERTO  ESPINOLA AQUINO</v>
          </cell>
          <cell r="E497" t="str">
            <v>AGROVEFER</v>
          </cell>
          <cell r="F497" t="str">
            <v>JORGE DELGADO</v>
          </cell>
          <cell r="G497" t="str">
            <v>GRAL.AQUINO AL SUR SOSTEN B210</v>
          </cell>
          <cell r="H497" t="str">
            <v>GUAJAYVI</v>
          </cell>
          <cell r="I497" t="str">
            <v>San Pedro</v>
          </cell>
        </row>
        <row r="498">
          <cell r="D498" t="str">
            <v>MIRIAN TERESA DE JESUS FLORES GOIRI</v>
          </cell>
          <cell r="E498" t="str">
            <v>MFG</v>
          </cell>
          <cell r="F498" t="str">
            <v>OSCAR SOSA</v>
          </cell>
          <cell r="G498" t="str">
            <v>REMBERTO GIMENEZ E/DRA S. DAVALOS Y</v>
          </cell>
          <cell r="H498" t="str">
            <v>CORONEL OVIEDO</v>
          </cell>
          <cell r="I498" t="str">
            <v>Caaguazú</v>
          </cell>
        </row>
        <row r="499">
          <cell r="D499" t="str">
            <v>OSMAR SALVADOR VERA GAMARRA</v>
          </cell>
          <cell r="E499" t="str">
            <v>DINAMICA EMPRENDIMIENTOS</v>
          </cell>
          <cell r="F499" t="str">
            <v>OSCAR SOSA</v>
          </cell>
          <cell r="G499" t="str">
            <v>REMBERTO GIMENEZ C/SCAVENIUS</v>
          </cell>
          <cell r="H499" t="str">
            <v>CORONEL OVIEDO</v>
          </cell>
          <cell r="I499" t="str">
            <v>Caaguazú</v>
          </cell>
        </row>
        <row r="500">
          <cell r="D500" t="str">
            <v>GUSTAVO ALFREDO RAMOS ZARACHO</v>
          </cell>
          <cell r="E500" t="str">
            <v>DEP.MAT. SANTA ANA</v>
          </cell>
          <cell r="F500" t="str">
            <v>CARLOS VILLAMAYOR</v>
          </cell>
          <cell r="G500" t="str">
            <v>RUTA KM 2 COMPAÑIA 9</v>
          </cell>
          <cell r="H500" t="str">
            <v>CAPIATA</v>
          </cell>
          <cell r="I500" t="str">
            <v>Central</v>
          </cell>
        </row>
        <row r="501">
          <cell r="D501" t="str">
            <v>COMERCIAL SAN PEDRO</v>
          </cell>
          <cell r="E501" t="str">
            <v>MIGUEL ANGEL AGUILAR</v>
          </cell>
          <cell r="F501" t="str">
            <v>OSCAR SOSA</v>
          </cell>
          <cell r="G501" t="str">
            <v>CALLE BULEVARD Y RUIZ DIAZ</v>
          </cell>
          <cell r="H501" t="str">
            <v>VILLARICA</v>
          </cell>
          <cell r="I501" t="str">
            <v>Guairá</v>
          </cell>
        </row>
        <row r="502">
          <cell r="D502" t="str">
            <v>CONSORCIO DELSUR</v>
          </cell>
          <cell r="E502" t="str">
            <v>REINALDO CIRO DELGADO</v>
          </cell>
          <cell r="F502" t="str">
            <v>LUIS EMILIO GALEANO</v>
          </cell>
          <cell r="G502" t="str">
            <v>CURUPAYTY N° 312 CASI 25 DE MAYO</v>
          </cell>
          <cell r="H502" t="str">
            <v>ASUNCION</v>
          </cell>
          <cell r="I502" t="str">
            <v>Central</v>
          </cell>
        </row>
        <row r="503">
          <cell r="D503" t="str">
            <v>CONSORCIO CPV (*)</v>
          </cell>
          <cell r="E503" t="str">
            <v>CARLOS MUÑOZ</v>
          </cell>
          <cell r="F503" t="str">
            <v>LUIS EMILIO GALEANO</v>
          </cell>
          <cell r="G503" t="str">
            <v>PRIMER PRESIDENTE C/SACRAMENTO</v>
          </cell>
          <cell r="H503" t="str">
            <v>ASUNCION</v>
          </cell>
          <cell r="I503" t="str">
            <v>Central</v>
          </cell>
        </row>
        <row r="504">
          <cell r="D504" t="str">
            <v>JOVINO LOPEZ VERA</v>
          </cell>
          <cell r="E504" t="str">
            <v>SHALOM  FAMILY</v>
          </cell>
          <cell r="F504" t="str">
            <v>JORGE DELGADO</v>
          </cell>
          <cell r="G504" t="str">
            <v>ACCESO SUR CASI LA PAZ</v>
          </cell>
          <cell r="H504" t="str">
            <v>ÑEMBY</v>
          </cell>
          <cell r="I504" t="str">
            <v>Central</v>
          </cell>
        </row>
        <row r="505">
          <cell r="D505" t="str">
            <v>JUAN CARLOS ROMAN CASTILLO</v>
          </cell>
          <cell r="E505" t="str">
            <v>MATERIALES JR</v>
          </cell>
          <cell r="F505" t="str">
            <v>HERNAN ORTIZ</v>
          </cell>
          <cell r="G505" t="str">
            <v>KM 13 1/2</v>
          </cell>
          <cell r="H505" t="str">
            <v>ACARAY</v>
          </cell>
          <cell r="I505" t="str">
            <v>Alto Paraná</v>
          </cell>
        </row>
        <row r="506">
          <cell r="D506" t="str">
            <v>WILMA LIBRADA HIDALGO FIGUEREDO</v>
          </cell>
          <cell r="E506" t="str">
            <v>FERRETERIA EL AGRO</v>
          </cell>
          <cell r="F506" t="str">
            <v>OSCAR SOSA</v>
          </cell>
          <cell r="G506" t="str">
            <v>KM 183 RUTA 8</v>
          </cell>
          <cell r="H506" t="str">
            <v>SIMON BOLIVAR</v>
          </cell>
          <cell r="I506" t="str">
            <v>Caaguazú</v>
          </cell>
        </row>
        <row r="507">
          <cell r="D507" t="str">
            <v>FRANCISCO RAMON AMARILLA ARZAMENDIA</v>
          </cell>
          <cell r="E507" t="str">
            <v>MAT.CONS.PANCHO</v>
          </cell>
          <cell r="F507" t="str">
            <v>CARLOS VILLAMAYOR</v>
          </cell>
          <cell r="G507" t="str">
            <v>FEDERICO CHAVEZ CASI 29 SETIEMBRE</v>
          </cell>
          <cell r="H507" t="str">
            <v>ALTOS</v>
          </cell>
          <cell r="I507" t="str">
            <v>Cordillera</v>
          </cell>
        </row>
        <row r="508">
          <cell r="D508" t="str">
            <v>TRAZADOS S.A.</v>
          </cell>
          <cell r="E508" t="str">
            <v>JORGE ADRIAN CESPEDES GOMEZ</v>
          </cell>
          <cell r="F508" t="str">
            <v>HERNAN ORTIZ</v>
          </cell>
          <cell r="G508" t="str">
            <v>AVDA.LAS JANGADAS ESQ.NARANJITOS</v>
          </cell>
          <cell r="H508" t="str">
            <v>CIUDAD DEL ESTE</v>
          </cell>
          <cell r="I508" t="str">
            <v>Alto Paraná</v>
          </cell>
        </row>
        <row r="509">
          <cell r="D509" t="str">
            <v>DEPOSITO DE MATERIALES SAN JORGE S.</v>
          </cell>
          <cell r="E509" t="str">
            <v>CELSA CHENA</v>
          </cell>
          <cell r="F509" t="str">
            <v>JORGE DELGADO</v>
          </cell>
          <cell r="G509" t="str">
            <v>PARAISO CASI ECUADOR</v>
          </cell>
          <cell r="H509" t="str">
            <v>LAMBARE</v>
          </cell>
          <cell r="I509" t="str">
            <v>Central</v>
          </cell>
        </row>
        <row r="510">
          <cell r="D510" t="str">
            <v>BH CONCRETOS S.A</v>
          </cell>
          <cell r="E510" t="str">
            <v>OSVAL MARINO GUILLEN MARINO</v>
          </cell>
          <cell r="F510" t="str">
            <v>LUIS EMILIO GALEANO</v>
          </cell>
          <cell r="G510" t="str">
            <v>INTENDENTE FELIPE GONZALEZ 2485</v>
          </cell>
          <cell r="H510" t="str">
            <v>LUQUE</v>
          </cell>
          <cell r="I510" t="str">
            <v>Central</v>
          </cell>
        </row>
        <row r="511">
          <cell r="D511" t="str">
            <v>ROBERTO RODI BAEZ ROJAS</v>
          </cell>
          <cell r="F511" t="str">
            <v>OSCAR SOSA</v>
          </cell>
          <cell r="G511" t="str">
            <v>VILLETA</v>
          </cell>
          <cell r="I511" t="str">
            <v>Central</v>
          </cell>
        </row>
        <row r="512">
          <cell r="D512" t="str">
            <v>OLGA BERNARDINA OZUNA DE S SPERATTI</v>
          </cell>
          <cell r="E512" t="str">
            <v>TOTAL COMERCIAL</v>
          </cell>
          <cell r="F512" t="str">
            <v>OSCAR SOSA</v>
          </cell>
          <cell r="G512" t="str">
            <v>RAULL VILLALBA 407 ESQ.MONSEÑOR ROJ</v>
          </cell>
          <cell r="H512" t="str">
            <v>SAN JUAN BAUTISTA</v>
          </cell>
          <cell r="I512" t="str">
            <v>Misiones</v>
          </cell>
        </row>
        <row r="513">
          <cell r="D513" t="str">
            <v>NILTON JAVIER PEREZ</v>
          </cell>
          <cell r="F513" t="str">
            <v>JORGE DELGADO</v>
          </cell>
          <cell r="G513" t="str">
            <v>AVDA.DEFENSORES DEL CHACO Y ANDRES</v>
          </cell>
          <cell r="I513" t="str">
            <v>Central</v>
          </cell>
        </row>
        <row r="514">
          <cell r="D514" t="str">
            <v>PERLA CONCEPCION HERMOSILLA DE PERA</v>
          </cell>
          <cell r="E514" t="str">
            <v>DISTRIPER "PER"</v>
          </cell>
          <cell r="F514" t="str">
            <v>HERNAN ORTIZ</v>
          </cell>
          <cell r="G514" t="str">
            <v>CALLE RAFAEL KM 7 1/1</v>
          </cell>
          <cell r="H514" t="str">
            <v>YBYCUI</v>
          </cell>
          <cell r="I514" t="str">
            <v>Paraguarí</v>
          </cell>
        </row>
        <row r="515">
          <cell r="D515" t="str">
            <v>CARMEN RENATTA ESPINOLA AGUSTI</v>
          </cell>
          <cell r="E515" t="str">
            <v>NORTE POTY DISTRIBUIDORA</v>
          </cell>
          <cell r="F515" t="str">
            <v>JULIO GONZALEZ</v>
          </cell>
          <cell r="G515" t="str">
            <v>MONSEÑOR BOGARIN C/ 1 DE MARZO</v>
          </cell>
          <cell r="H515" t="str">
            <v>CONCEPCION</v>
          </cell>
          <cell r="I515" t="str">
            <v>Central</v>
          </cell>
        </row>
        <row r="516">
          <cell r="D516" t="str">
            <v>RC MATERIALES DE COSNTRUCCION</v>
          </cell>
          <cell r="E516" t="str">
            <v>CELSO RIVAS CARMONA</v>
          </cell>
          <cell r="F516" t="str">
            <v>HERNAN ORTIZ</v>
          </cell>
          <cell r="G516" t="str">
            <v>KM7 AVDA PERU B° DON BOSCO</v>
          </cell>
          <cell r="H516" t="str">
            <v>CIUDAD DEL ESTE</v>
          </cell>
          <cell r="I516" t="str">
            <v>Alto Paraná</v>
          </cell>
        </row>
        <row r="517">
          <cell r="D517" t="str">
            <v>GCA S.A. SERVICIO DE INGENIERIA INT (*)</v>
          </cell>
          <cell r="E517" t="str">
            <v>ING.GERMAN FLOREZ OZUNA</v>
          </cell>
          <cell r="F517" t="str">
            <v>LUIS EMILIO GALEANO</v>
          </cell>
          <cell r="G517" t="str">
            <v>APARIPY N° 1444 C/CAAGUAZU</v>
          </cell>
          <cell r="H517" t="str">
            <v>ASUNCION</v>
          </cell>
          <cell r="I517" t="str">
            <v>Central</v>
          </cell>
        </row>
        <row r="518">
          <cell r="D518" t="str">
            <v>CONSORCIO BOQUERON (*)</v>
          </cell>
          <cell r="E518" t="str">
            <v>ING.ISACIO VALLEJOS</v>
          </cell>
          <cell r="F518" t="str">
            <v>LUIS EMILIO GALEANO</v>
          </cell>
          <cell r="G518" t="str">
            <v>AVDA.SANTA TERESA N°541 CASI JULIO</v>
          </cell>
          <cell r="H518" t="str">
            <v>ASUNCION</v>
          </cell>
          <cell r="I518" t="str">
            <v>Central</v>
          </cell>
        </row>
        <row r="519">
          <cell r="D519" t="str">
            <v>ROVELLA CARRANZA S.A.</v>
          </cell>
          <cell r="E519" t="str">
            <v>EZEQUIEL ROMANO</v>
          </cell>
          <cell r="F519" t="str">
            <v>LUIS EMILIO GALEANO</v>
          </cell>
          <cell r="G519" t="str">
            <v>SALVADOR BOGADO C/ALEJO SILVA</v>
          </cell>
          <cell r="H519" t="str">
            <v>ASUNCION</v>
          </cell>
          <cell r="I519" t="str">
            <v>Central</v>
          </cell>
        </row>
        <row r="520">
          <cell r="D520" t="str">
            <v>LILIANA MABEL FERNANDEZ M</v>
          </cell>
          <cell r="F520" t="str">
            <v>LUIS EMILIO GALEANO</v>
          </cell>
          <cell r="G520" t="str">
            <v>ÑEMBY</v>
          </cell>
          <cell r="I520" t="str">
            <v>Central</v>
          </cell>
        </row>
        <row r="521">
          <cell r="D521" t="str">
            <v>HUGO ANDRES TORRES LINARES</v>
          </cell>
          <cell r="E521" t="str">
            <v>TL INGENIERIA</v>
          </cell>
          <cell r="F521" t="str">
            <v>LUIS EMILIO GALEANO</v>
          </cell>
          <cell r="G521" t="str">
            <v xml:space="preserve"> IMPRERIAL N 2546</v>
          </cell>
          <cell r="H521" t="str">
            <v>SAN LORENZO</v>
          </cell>
          <cell r="I521" t="str">
            <v>Central</v>
          </cell>
        </row>
        <row r="522">
          <cell r="D522" t="str">
            <v>ESTERO GUAZU S.A.</v>
          </cell>
          <cell r="E522" t="str">
            <v>ARQ.VERONICA QUINTANA MARCELLI</v>
          </cell>
          <cell r="F522" t="str">
            <v>LUIS EMILIO GALEANO</v>
          </cell>
          <cell r="G522" t="str">
            <v>ANA  DIAZ C/AVDA PROCERES DE MAYO 1</v>
          </cell>
          <cell r="H522" t="str">
            <v>ASUNCION</v>
          </cell>
          <cell r="I522" t="str">
            <v>Central</v>
          </cell>
        </row>
        <row r="523">
          <cell r="D523" t="str">
            <v>M.B.G. SRL</v>
          </cell>
          <cell r="E523" t="str">
            <v>ARQ.MARIA ROCIO BOBADILLA GUTIERREZ</v>
          </cell>
          <cell r="F523" t="str">
            <v>LUIS EMILIO GALEANO</v>
          </cell>
          <cell r="G523" t="str">
            <v>SARGENTO BENITEZ C/JUAN DE ACOSTA</v>
          </cell>
          <cell r="H523" t="str">
            <v>ASUNCION</v>
          </cell>
          <cell r="I523" t="str">
            <v>Central</v>
          </cell>
        </row>
        <row r="524">
          <cell r="D524" t="str">
            <v>EISA ESTRUCTURA INGENIERIA S.A.</v>
          </cell>
          <cell r="E524" t="str">
            <v>ALBERTO RAUL PALUMBO</v>
          </cell>
          <cell r="F524" t="str">
            <v>LUIS EMILIO GALEANO</v>
          </cell>
          <cell r="G524" t="str">
            <v>BOQUERON C/1 DE MAYO</v>
          </cell>
          <cell r="I524" t="str">
            <v>Central</v>
          </cell>
        </row>
        <row r="525">
          <cell r="D525" t="str">
            <v>JOEL ARTURO RIVEROS</v>
          </cell>
          <cell r="F525" t="str">
            <v>OSCAR SOSA</v>
          </cell>
          <cell r="G525" t="str">
            <v>CARAJA / ADELA SPERATTI LOTE N°43</v>
          </cell>
          <cell r="H525" t="str">
            <v>FILADELFIA</v>
          </cell>
          <cell r="I525" t="str">
            <v>Boquerón</v>
          </cell>
        </row>
        <row r="526">
          <cell r="D526" t="str">
            <v>TELMA CELINA VILLASBOA</v>
          </cell>
          <cell r="F526" t="str">
            <v>OSCAR SOSA</v>
          </cell>
          <cell r="G526" t="str">
            <v>HUMAITA 965 C/COLON</v>
          </cell>
          <cell r="H526" t="str">
            <v>ASUNCION</v>
          </cell>
          <cell r="I526" t="str">
            <v>Central</v>
          </cell>
        </row>
        <row r="527">
          <cell r="D527" t="str">
            <v>ADRIANA MABEL DENIS ECHEVERRIA</v>
          </cell>
          <cell r="E527" t="str">
            <v>MMJ COMERCIAL</v>
          </cell>
          <cell r="F527" t="str">
            <v>OSCAR SOSA</v>
          </cell>
          <cell r="G527" t="str">
            <v>CALLE RESEDA Y CALLE PASIONARIA</v>
          </cell>
          <cell r="H527" t="str">
            <v>ITAPUA</v>
          </cell>
          <cell r="I527" t="str">
            <v>Itapúa</v>
          </cell>
        </row>
        <row r="528">
          <cell r="D528" t="str">
            <v>EDUARDO RAMON YAHARI ROMAN</v>
          </cell>
          <cell r="F528" t="str">
            <v>OSCAR SOSA</v>
          </cell>
          <cell r="G528" t="str">
            <v>CALLE AREGUA 432</v>
          </cell>
          <cell r="H528" t="str">
            <v>ASUNCION</v>
          </cell>
          <cell r="I528" t="str">
            <v>Central</v>
          </cell>
        </row>
        <row r="529">
          <cell r="D529" t="str">
            <v>INGELCO SRL</v>
          </cell>
          <cell r="E529" t="str">
            <v>ING.FERNANDO PEKHOLTZ F.</v>
          </cell>
          <cell r="F529" t="str">
            <v>LUIS EMILIO GALEANO</v>
          </cell>
          <cell r="G529" t="str">
            <v>AVDA.SANTISIMO SACRAMENTO N° 2170</v>
          </cell>
          <cell r="H529" t="str">
            <v>ASUNCION</v>
          </cell>
          <cell r="I529" t="str">
            <v>Central</v>
          </cell>
        </row>
        <row r="530">
          <cell r="D530" t="str">
            <v>ROMAN IBARS</v>
          </cell>
          <cell r="F530" t="str">
            <v>LUIS EMILIO GALEANO</v>
          </cell>
          <cell r="G530" t="str">
            <v>KM 28,5</v>
          </cell>
          <cell r="H530" t="str">
            <v>ITAUGUA</v>
          </cell>
          <cell r="I530" t="str">
            <v>Central</v>
          </cell>
        </row>
        <row r="531">
          <cell r="D531" t="str">
            <v>RICARDO DIAZ MARTINEZ</v>
          </cell>
          <cell r="F531" t="str">
            <v>LUIS EMILIO GALEANO</v>
          </cell>
          <cell r="G531" t="str">
            <v>JHON F.KENNEDY 1083 C/JOSE A. FLORE</v>
          </cell>
          <cell r="H531" t="str">
            <v>ASUNCION</v>
          </cell>
          <cell r="I531" t="str">
            <v>Central</v>
          </cell>
        </row>
        <row r="532">
          <cell r="D532" t="str">
            <v>LUIS RODRIGO BOVEDA SAMANIEGO</v>
          </cell>
          <cell r="E532" t="str">
            <v>PUNTAL CONSTRUCCIONES</v>
          </cell>
          <cell r="F532" t="str">
            <v>LUIS EMILIO GALEANO</v>
          </cell>
          <cell r="G532" t="str">
            <v>SARGENTO CESPEDES ESQ.SANTISIMO SAC</v>
          </cell>
          <cell r="H532" t="str">
            <v>ASUNCION</v>
          </cell>
          <cell r="I532" t="str">
            <v>Central</v>
          </cell>
        </row>
        <row r="533">
          <cell r="D533" t="str">
            <v>OV INVERSIONES S.A.</v>
          </cell>
          <cell r="E533" t="str">
            <v>RUBEN OSVALDO VELAZQUEZ ROMAN</v>
          </cell>
          <cell r="F533" t="str">
            <v>LUIS EMILIO GALEANO</v>
          </cell>
          <cell r="G533" t="str">
            <v>LEGION CIVIL EXTRANJERA 761 C/PACHE</v>
          </cell>
          <cell r="H533" t="str">
            <v>ASUNCION</v>
          </cell>
          <cell r="I533" t="str">
            <v>Central</v>
          </cell>
        </row>
        <row r="534">
          <cell r="D534" t="str">
            <v>RAMON GARCIA SEGOVIA</v>
          </cell>
          <cell r="F534" t="str">
            <v>LUIS EMILIO GALEANO</v>
          </cell>
          <cell r="G534" t="str">
            <v xml:space="preserve"> SAN MIGUEL A 1200 MTS RUTA PY02</v>
          </cell>
          <cell r="H534" t="str">
            <v>ASUNCION</v>
          </cell>
          <cell r="I534" t="str">
            <v>Central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.11.2020"/>
      <sheetName val="24.11.2020"/>
      <sheetName val="25.11.2020"/>
      <sheetName val="26.11.2020"/>
      <sheetName val="27.11.2020"/>
      <sheetName val="filler"/>
      <sheetName val="filler (2)"/>
      <sheetName val="Clientes"/>
      <sheetName val="Re_h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D2" t="str">
            <v>ALBINO GAONA FERNANDEZ</v>
          </cell>
          <cell r="E2" t="str">
            <v>DEPOSITO DE MATERIALES DE CONSTRUCC</v>
          </cell>
          <cell r="F2" t="str">
            <v>CARLOS VILLAMAYOR</v>
          </cell>
          <cell r="G2" t="str">
            <v>AVDA. 1 DE MAYO Y BOGOTA 141</v>
          </cell>
          <cell r="H2" t="str">
            <v>SAN ANTONIO</v>
          </cell>
          <cell r="I2" t="str">
            <v>Central</v>
          </cell>
        </row>
        <row r="3">
          <cell r="D3" t="str">
            <v>ALBERTO DENIS</v>
          </cell>
          <cell r="E3" t="str">
            <v>DEPOSITO DE MATERIALES SAN JORGE</v>
          </cell>
          <cell r="F3" t="str">
            <v>FREDY RIVEROS</v>
          </cell>
          <cell r="G3" t="str">
            <v xml:space="preserve"> F.S LOPEZ KM. 22,5</v>
          </cell>
          <cell r="H3" t="str">
            <v>CAPIATA</v>
          </cell>
          <cell r="I3" t="str">
            <v>Central</v>
          </cell>
        </row>
        <row r="4">
          <cell r="D4" t="str">
            <v>ALFONSO LOPEZ BENITEZ</v>
          </cell>
          <cell r="E4" t="str">
            <v>2 A CONSTRUCCIONES</v>
          </cell>
          <cell r="F4" t="str">
            <v>JORGE DELGADO</v>
          </cell>
          <cell r="G4" t="str">
            <v>ACCESO SUR KM 15 FRENTE  DEL PARQUE</v>
          </cell>
          <cell r="H4" t="str">
            <v>YPANE</v>
          </cell>
          <cell r="I4" t="str">
            <v>Central</v>
          </cell>
        </row>
        <row r="5">
          <cell r="D5" t="str">
            <v>ALMI S.A</v>
          </cell>
          <cell r="E5" t="str">
            <v>ALMA MARIA RODRIGUEZ DE ZAYAS</v>
          </cell>
          <cell r="F5" t="str">
            <v>HERNAN ORTIZ</v>
          </cell>
          <cell r="H5" t="str">
            <v>CAAGUAZU</v>
          </cell>
          <cell r="I5" t="str">
            <v>Caaguazú</v>
          </cell>
        </row>
        <row r="6">
          <cell r="D6" t="str">
            <v>ALTERNATIVAS TECNOLOGICAS (ALTEC S.</v>
          </cell>
          <cell r="E6" t="str">
            <v>CARLOS ALBERTO RAMIREZ</v>
          </cell>
          <cell r="F6" t="str">
            <v>ESTEBAN ESPINOLA</v>
          </cell>
          <cell r="G6" t="str">
            <v>ROSA MISTICA ESQ. AMERICO VESPUCIO</v>
          </cell>
          <cell r="H6" t="str">
            <v>ASUNCION</v>
          </cell>
          <cell r="I6" t="str">
            <v>Central</v>
          </cell>
        </row>
        <row r="7">
          <cell r="D7" t="str">
            <v>AMADO ALFREDO AYALA BERNAL</v>
          </cell>
          <cell r="E7" t="str">
            <v>DISTRIBUIDORA SANTA LUCIA</v>
          </cell>
          <cell r="F7" t="str">
            <v>OSCAR SOSA</v>
          </cell>
          <cell r="H7" t="str">
            <v>CORONEL OVIEDO</v>
          </cell>
          <cell r="I7" t="str">
            <v>Caaguazú</v>
          </cell>
        </row>
        <row r="8">
          <cell r="D8" t="str">
            <v>AMANCIO ARIAS AYALA</v>
          </cell>
          <cell r="E8" t="str">
            <v>MATERIALES DE CONSTRUCCION ACCESO S</v>
          </cell>
          <cell r="F8" t="str">
            <v>FREDY RIVEROS</v>
          </cell>
          <cell r="G8" t="str">
            <v>RUTA ACCESO SUR E/ 7 DE JULIO 1989</v>
          </cell>
          <cell r="H8" t="str">
            <v>ÑEMBY</v>
          </cell>
          <cell r="I8" t="str">
            <v>Central</v>
          </cell>
        </row>
        <row r="9">
          <cell r="D9" t="str">
            <v>ANTONIO GABRIEL ATTIS JIMENEZ</v>
          </cell>
          <cell r="E9" t="str">
            <v>CASA ATTIS</v>
          </cell>
          <cell r="F9" t="str">
            <v>OSCAR SOSA</v>
          </cell>
          <cell r="G9" t="str">
            <v>Tacuary y Saavedra (Pilar)</v>
          </cell>
          <cell r="H9" t="str">
            <v>PILAR</v>
          </cell>
          <cell r="I9" t="str">
            <v>Ñeembucú</v>
          </cell>
        </row>
        <row r="10">
          <cell r="D10" t="str">
            <v>ANTONIO LIDIO CORONEL ORTIZ</v>
          </cell>
          <cell r="E10" t="str">
            <v>LM FERRETERIA</v>
          </cell>
          <cell r="F10" t="str">
            <v>JULIO GONZALEZ</v>
          </cell>
          <cell r="H10" t="str">
            <v>VALLEMI</v>
          </cell>
          <cell r="I10" t="str">
            <v>Concepción</v>
          </cell>
        </row>
        <row r="11">
          <cell r="D11" t="str">
            <v>ARNULFO VIVEROS CABALLERO</v>
          </cell>
          <cell r="E11" t="str">
            <v>EL MANGAL</v>
          </cell>
          <cell r="F11" t="str">
            <v>FREDY RIVEROS</v>
          </cell>
          <cell r="G11" t="str">
            <v>RUTA VILLETA GUARAMBARE</v>
          </cell>
          <cell r="H11" t="str">
            <v>VILLETA</v>
          </cell>
          <cell r="I11" t="str">
            <v>Central</v>
          </cell>
        </row>
        <row r="12">
          <cell r="D12" t="str">
            <v>AROJA SRL</v>
          </cell>
          <cell r="E12" t="str">
            <v>VIRGILIO RIOS OCAMPOS</v>
          </cell>
          <cell r="F12" t="str">
            <v>HERNAN ORTIZ</v>
          </cell>
          <cell r="G12" t="str">
            <v>KM 20 RUTA INTERNACIONAL</v>
          </cell>
          <cell r="H12" t="str">
            <v>MINGA GUAZU</v>
          </cell>
          <cell r="I12" t="str">
            <v>Alto Paraná</v>
          </cell>
        </row>
        <row r="13">
          <cell r="D13" t="str">
            <v>ATANACIO LARROZA RUIZ DIAZ</v>
          </cell>
          <cell r="E13" t="str">
            <v>CONSTRUCCIONES NUEVA ITALIA</v>
          </cell>
          <cell r="F13" t="str">
            <v>JORGE DELGADO</v>
          </cell>
          <cell r="G13" t="str">
            <v>S/ ACCESO SUR  AL LADO PARADA LINEA</v>
          </cell>
          <cell r="H13" t="str">
            <v>GUARAMBARE</v>
          </cell>
          <cell r="I13" t="str">
            <v>Central</v>
          </cell>
        </row>
        <row r="14">
          <cell r="D14" t="str">
            <v>AUGUSTO ORTELLADO NARVAEZ</v>
          </cell>
          <cell r="E14" t="str">
            <v>PROEL INGENIERIA</v>
          </cell>
          <cell r="F14" t="str">
            <v>CARLOS VILLAMAYOR</v>
          </cell>
          <cell r="G14" t="str">
            <v>AVDA. ITA YBATE C/ MARIETA CARNEVAL</v>
          </cell>
          <cell r="H14" t="str">
            <v>ASUNCION</v>
          </cell>
          <cell r="I14" t="str">
            <v>Central</v>
          </cell>
        </row>
        <row r="15">
          <cell r="D15" t="str">
            <v>AVELINO GAONA  INSFRAN E HIJOS S.R.</v>
          </cell>
          <cell r="E15" t="str">
            <v>ROBERTO GAONA ALVARENGA</v>
          </cell>
          <cell r="F15" t="str">
            <v>CARLOS VILLAMAYOR</v>
          </cell>
          <cell r="G15" t="str">
            <v>AVDA. SAN JOSE C/ MARISCAL LOPEZ</v>
          </cell>
          <cell r="H15" t="str">
            <v>ASUNCION</v>
          </cell>
          <cell r="I15" t="str">
            <v>Central</v>
          </cell>
        </row>
        <row r="16">
          <cell r="D16" t="str">
            <v>BARRAIL HNOS. S.A. DE CONSTRUCCIONE</v>
          </cell>
          <cell r="E16" t="str">
            <v>GUILLERMO BARRAIL</v>
          </cell>
          <cell r="F16" t="str">
            <v>ESTEBAN ESPINOLA</v>
          </cell>
          <cell r="G16" t="str">
            <v>CPTAN. JOSE DOMINGO JARA 2761 ESQ.</v>
          </cell>
          <cell r="H16" t="str">
            <v>ASUNCION</v>
          </cell>
          <cell r="I16" t="str">
            <v>Central</v>
          </cell>
        </row>
        <row r="17">
          <cell r="D17" t="str">
            <v>BASILIO BENITEZ</v>
          </cell>
          <cell r="E17" t="str">
            <v>DEPOSITO DE MATERIALES SAN FERNANDO</v>
          </cell>
          <cell r="F17" t="str">
            <v>CARLOS VILLAMAYOR</v>
          </cell>
          <cell r="G17" t="str">
            <v>RUTA ACCESO SUR KM 20 B° POTRERITO</v>
          </cell>
          <cell r="H17" t="str">
            <v>ASUNCION</v>
          </cell>
          <cell r="I17" t="str">
            <v>Central</v>
          </cell>
        </row>
        <row r="18">
          <cell r="D18" t="str">
            <v>BENITO ROGGIO E HIJOS S.A (*)</v>
          </cell>
          <cell r="E18" t="str">
            <v>GUSTAVO ARMANDO PAVETTI  IBARROLA</v>
          </cell>
          <cell r="F18" t="str">
            <v>ESTEBAN ESPINOLA</v>
          </cell>
          <cell r="G18" t="str">
            <v>AVIADORES DEL CHACO 3802</v>
          </cell>
          <cell r="H18" t="str">
            <v>ASUNCION</v>
          </cell>
          <cell r="I18" t="str">
            <v>Central</v>
          </cell>
        </row>
        <row r="19">
          <cell r="D19" t="str">
            <v>BERNARDO ACOSTA GONZALEZ</v>
          </cell>
          <cell r="E19" t="str">
            <v>B.A.G CONSTRUCCIONES</v>
          </cell>
          <cell r="F19" t="str">
            <v>HERNAN ORTIZ</v>
          </cell>
          <cell r="H19" t="str">
            <v>JUAN E. ESTIGARRIBIA</v>
          </cell>
          <cell r="I19" t="str">
            <v>Caaguazú</v>
          </cell>
        </row>
        <row r="20">
          <cell r="D20" t="str">
            <v>BERNARDO RAMON CUBILLA NOGUER</v>
          </cell>
          <cell r="E20" t="str">
            <v>MATERIALES DE CONSTRUCCION SAN ROQU</v>
          </cell>
          <cell r="F20" t="str">
            <v>HERNAN ORTIZ</v>
          </cell>
          <cell r="G20" t="str">
            <v>DR. FRANCIA ESQ. PIRAYU</v>
          </cell>
          <cell r="H20" t="str">
            <v>YAGUARON</v>
          </cell>
          <cell r="I20" t="str">
            <v>Paraguarí</v>
          </cell>
        </row>
        <row r="21">
          <cell r="D21" t="str">
            <v>BLAS FERNANDO PANZA VERA</v>
          </cell>
          <cell r="E21" t="str">
            <v>MATERIALES DE CONSTRUCCION 2000</v>
          </cell>
          <cell r="F21" t="str">
            <v>ANTONIO ELIZECHE</v>
          </cell>
          <cell r="G21" t="str">
            <v>AV. BRAULIO ZELADA</v>
          </cell>
          <cell r="H21" t="str">
            <v>SAN PEDRO DEL YCUAMANDIYU</v>
          </cell>
          <cell r="I21" t="str">
            <v>San Pedro</v>
          </cell>
        </row>
        <row r="22">
          <cell r="D22" t="str">
            <v>CALDETEC INGENIERIA S.R.L</v>
          </cell>
          <cell r="E22" t="str">
            <v>JORGE HUMBERTO OZUNA LIMAS</v>
          </cell>
          <cell r="F22" t="str">
            <v>ESTEBAN ESPINOLA</v>
          </cell>
          <cell r="G22" t="str">
            <v>AV. ITA YBATE (21 PTADAS) N°1.907 C</v>
          </cell>
          <cell r="H22" t="str">
            <v>ASUNCION</v>
          </cell>
          <cell r="I22" t="str">
            <v>Central</v>
          </cell>
        </row>
        <row r="23">
          <cell r="D23" t="str">
            <v>CARLOS ALFREDO OCAMPOS GOMEZ</v>
          </cell>
          <cell r="E23" t="str">
            <v>DEPOSITO DE MATERIALES DE CONSTRUCC</v>
          </cell>
          <cell r="F23" t="str">
            <v>OSCAR SOSA</v>
          </cell>
          <cell r="G23" t="str">
            <v>GRAL. BRUGUEZ 1380</v>
          </cell>
          <cell r="H23" t="str">
            <v>PARAGUARI</v>
          </cell>
          <cell r="I23" t="str">
            <v>Paraguarí</v>
          </cell>
        </row>
        <row r="24">
          <cell r="D24" t="str">
            <v>CARLOS ANTONIO NUÑEZ RUIZ DIAZ</v>
          </cell>
          <cell r="E24" t="str">
            <v>DEP.MAT.PIRIBEBUY</v>
          </cell>
          <cell r="F24" t="str">
            <v>FREDY RIVEROS</v>
          </cell>
          <cell r="G24" t="str">
            <v>MCAL. ESTIGARRIBIA KM. 91/2</v>
          </cell>
          <cell r="H24" t="str">
            <v>SAN LORENZO</v>
          </cell>
          <cell r="I24" t="str">
            <v>Central</v>
          </cell>
        </row>
        <row r="25">
          <cell r="D25" t="str">
            <v>APONTE LA TORRE S.A</v>
          </cell>
          <cell r="E25" t="str">
            <v>CARLOS LATORRE</v>
          </cell>
          <cell r="F25" t="str">
            <v>ESTEBAN ESPINOLA</v>
          </cell>
          <cell r="G25" t="str">
            <v>KENNEDY 960 C/ TEODORO S. MONGELOS</v>
          </cell>
          <cell r="H25" t="str">
            <v>ASUNCION</v>
          </cell>
          <cell r="I25" t="str">
            <v>Central</v>
          </cell>
        </row>
        <row r="26">
          <cell r="D26" t="str">
            <v>CARLOS SOTO</v>
          </cell>
          <cell r="E26" t="str">
            <v>R&amp;C CONSTRUCCIONES</v>
          </cell>
          <cell r="F26" t="str">
            <v>ESTEBAN ESPINOLA</v>
          </cell>
          <cell r="G26" t="str">
            <v>CALLE, RENACIMIENTO NUMERO #424 //</v>
          </cell>
          <cell r="H26" t="str">
            <v>ASUNCION</v>
          </cell>
          <cell r="I26" t="str">
            <v>Central</v>
          </cell>
        </row>
        <row r="27">
          <cell r="D27" t="str">
            <v>CASA MONGELOS S.R.L</v>
          </cell>
          <cell r="E27" t="str">
            <v>DEIDAMIO CESAR MONGELÓS NÚÑEZ</v>
          </cell>
          <cell r="F27" t="str">
            <v>HERNAN ORTIZ</v>
          </cell>
          <cell r="G27" t="str">
            <v>19 DE ENERO C/ LOMAS VALENTINAS</v>
          </cell>
          <cell r="H27" t="str">
            <v>PARAGUARI</v>
          </cell>
          <cell r="I27" t="str">
            <v>Paraguarí</v>
          </cell>
        </row>
        <row r="28">
          <cell r="D28" t="str">
            <v>CDD CONSTRUCCIONES S.A</v>
          </cell>
          <cell r="E28" t="str">
            <v>CESAR DANIEL DELGADO</v>
          </cell>
          <cell r="F28" t="str">
            <v>ESTEBAN ESPINOLA</v>
          </cell>
          <cell r="G28" t="str">
            <v>25 DE MAYO E/ CONSTITUCION Y CURUPA</v>
          </cell>
          <cell r="H28" t="str">
            <v>ASUNCION</v>
          </cell>
          <cell r="I28" t="str">
            <v>Central</v>
          </cell>
        </row>
        <row r="29">
          <cell r="D29" t="str">
            <v>CEMACO IMPORT EXPORT S.A</v>
          </cell>
          <cell r="E29" t="str">
            <v>ANIBAL JIMENEZ</v>
          </cell>
          <cell r="F29" t="str">
            <v>HERNAN ORTIZ</v>
          </cell>
          <cell r="H29" t="str">
            <v>CIUDAD DEL ESTE</v>
          </cell>
          <cell r="I29" t="str">
            <v>Alto Paraná</v>
          </cell>
        </row>
        <row r="30">
          <cell r="D30" t="str">
            <v>CENTRO DE MATERIALES S.A</v>
          </cell>
          <cell r="E30" t="str">
            <v>WILFRIDO HERIB BENEGAS MACIEL</v>
          </cell>
          <cell r="F30" t="str">
            <v>CARLOS MARTINEZ</v>
          </cell>
          <cell r="G30" t="str">
            <v>AVDA. EUSEBIO AYALA N° 1850 C/ AMAN</v>
          </cell>
          <cell r="H30" t="str">
            <v>ASUNCION</v>
          </cell>
          <cell r="I30" t="str">
            <v>Central</v>
          </cell>
        </row>
        <row r="31">
          <cell r="D31" t="str">
            <v>CESAR OSCAR CARDOZO CARDOZO</v>
          </cell>
          <cell r="E31" t="str">
            <v>MAT.CARDOZO</v>
          </cell>
          <cell r="F31" t="str">
            <v>OSCAR SOSA</v>
          </cell>
          <cell r="H31" t="str">
            <v>VILLARRICA</v>
          </cell>
          <cell r="I31" t="str">
            <v>Guairá</v>
          </cell>
        </row>
        <row r="32">
          <cell r="D32" t="str">
            <v>CESAR VICENTE LURASCHI CANTERO</v>
          </cell>
          <cell r="E32" t="str">
            <v>MAT.CONST.SAN CORNELIO</v>
          </cell>
          <cell r="F32" t="str">
            <v>FATIMA CRISTALDO</v>
          </cell>
          <cell r="G32" t="str">
            <v>ACCESO SUR 487 E/MCAL ESTIGARRIBIA</v>
          </cell>
          <cell r="H32" t="str">
            <v>NEMBY</v>
          </cell>
          <cell r="I32" t="str">
            <v>Central</v>
          </cell>
        </row>
        <row r="33">
          <cell r="D33" t="str">
            <v>CHACO-RE S.A</v>
          </cell>
          <cell r="F33" t="str">
            <v>FREDY RIVEROS</v>
          </cell>
          <cell r="G33" t="str">
            <v>CHOFERES DEL CHACO Y 25 DE MAYO</v>
          </cell>
          <cell r="H33" t="str">
            <v>ASUNCION</v>
          </cell>
          <cell r="I33" t="str">
            <v>Central</v>
          </cell>
        </row>
        <row r="34">
          <cell r="D34" t="str">
            <v>CHAVES CONSTRUCCIONES S.A.I</v>
          </cell>
          <cell r="E34" t="str">
            <v>SILVIO M. PEÑA F.</v>
          </cell>
          <cell r="F34" t="str">
            <v>ESTEBAN ESPINOLA</v>
          </cell>
          <cell r="G34" t="str">
            <v>DEFENSA NACIONAL CASA #2530</v>
          </cell>
          <cell r="H34" t="str">
            <v>ASUNCION</v>
          </cell>
          <cell r="I34" t="str">
            <v>Central</v>
          </cell>
        </row>
        <row r="35">
          <cell r="D35" t="str">
            <v>CIRIACO CONCEPCION ROLÓN NAVARRO</v>
          </cell>
          <cell r="E35" t="str">
            <v>DEPOSITO SANTA RITA</v>
          </cell>
          <cell r="F35" t="str">
            <v>FREDY RIVEROS</v>
          </cell>
          <cell r="G35" t="str">
            <v>RUTAMCAL ESTIGARRIBIA C/CABONUÑEZ</v>
          </cell>
          <cell r="H35" t="str">
            <v>ITAUGUA</v>
          </cell>
          <cell r="I35" t="str">
            <v>Central</v>
          </cell>
        </row>
        <row r="36">
          <cell r="D36" t="str">
            <v>COMERCIAL "R" CARRILLO S.A IND. Y</v>
          </cell>
          <cell r="F36" t="str">
            <v>ANTONIO ELIZECHE</v>
          </cell>
          <cell r="H36" t="str">
            <v>HORQUETA</v>
          </cell>
          <cell r="I36" t="str">
            <v>Concepción</v>
          </cell>
        </row>
        <row r="37">
          <cell r="D37" t="str">
            <v>COMERCIAL LOS AMIGOS S.R.L</v>
          </cell>
          <cell r="E37" t="str">
            <v>JORGE RAMÓN ESCOBAR</v>
          </cell>
          <cell r="F37" t="str">
            <v>HERNAN ORTIZ</v>
          </cell>
          <cell r="H37" t="str">
            <v>BELLA VISTA SUR</v>
          </cell>
          <cell r="I37" t="str">
            <v>Itapúa</v>
          </cell>
        </row>
        <row r="38">
          <cell r="D38" t="str">
            <v>COMERCIAL REYES S.A</v>
          </cell>
          <cell r="E38" t="str">
            <v>ALBERTO REYES RODRIGUEZ</v>
          </cell>
          <cell r="F38" t="str">
            <v>HERNAN ORTIZ</v>
          </cell>
          <cell r="G38" t="str">
            <v>ESTRELLA ESQUINA COLON</v>
          </cell>
          <cell r="H38" t="str">
            <v>SAN JUAN NEPOMUCENO</v>
          </cell>
          <cell r="I38" t="str">
            <v>Caazapá</v>
          </cell>
        </row>
        <row r="39">
          <cell r="D39" t="str">
            <v>COMPAÑÍA DE CONSTRUCCIONES CIVILES</v>
          </cell>
          <cell r="E39" t="str">
            <v>SOLANO CORDERO GAMEZ</v>
          </cell>
          <cell r="F39" t="str">
            <v>ESTEBAN ESPINOLA</v>
          </cell>
          <cell r="G39" t="str">
            <v>MANUEL DOMINGUEZ 1057 C/ BRASIL</v>
          </cell>
          <cell r="H39" t="str">
            <v>ASUNCION</v>
          </cell>
          <cell r="I39" t="str">
            <v>Central</v>
          </cell>
        </row>
        <row r="40">
          <cell r="D40" t="str">
            <v>COMPAÑÍA DE ESTRUCTURAS DE HORMIGON</v>
          </cell>
          <cell r="E40" t="str">
            <v>PEDRO CATALDO</v>
          </cell>
          <cell r="F40" t="str">
            <v>ESTEBAN ESPINOLA</v>
          </cell>
          <cell r="G40" t="str">
            <v>RUTA 2 MCAL. ESTIGARRIBIA KM. 32,5</v>
          </cell>
          <cell r="H40" t="str">
            <v>FDO.DE LA MORA</v>
          </cell>
          <cell r="I40" t="str">
            <v>Central</v>
          </cell>
        </row>
        <row r="41">
          <cell r="D41" t="str">
            <v>CONCASA S.A</v>
          </cell>
          <cell r="E41" t="str">
            <v>LUIS LAVIGNE BUENO</v>
          </cell>
          <cell r="F41" t="str">
            <v>FATIMA CRISTALDO</v>
          </cell>
          <cell r="G41" t="str">
            <v>VERGEL LUQUEÑO N°600 CASI VIA FERRE</v>
          </cell>
          <cell r="H41" t="str">
            <v>LUQUE</v>
          </cell>
          <cell r="I41" t="str">
            <v>Central</v>
          </cell>
        </row>
        <row r="42">
          <cell r="D42" t="str">
            <v>CONPAR S.A</v>
          </cell>
          <cell r="E42" t="str">
            <v>PAULO YUGOVICH</v>
          </cell>
          <cell r="F42" t="str">
            <v>ESTEBAN ESPINOLA</v>
          </cell>
          <cell r="G42" t="str">
            <v>RUTA MANUEL ORTIZ GUERRERO</v>
          </cell>
          <cell r="H42" t="str">
            <v>SAN LORENZO</v>
          </cell>
          <cell r="I42" t="str">
            <v>Central</v>
          </cell>
        </row>
        <row r="43">
          <cell r="D43" t="str">
            <v>CONSTRUC. OBRAS S.A.C.I.</v>
          </cell>
          <cell r="E43" t="str">
            <v>LUCIO VILLAMAYOR AGUILERA</v>
          </cell>
          <cell r="F43" t="str">
            <v>ESTEBAN ESPINOLA</v>
          </cell>
          <cell r="G43" t="str">
            <v>GRAL. EUGENIO A GARAY E/ DON BOSCO</v>
          </cell>
          <cell r="H43" t="str">
            <v>ASUNCION</v>
          </cell>
          <cell r="I43" t="str">
            <v>Central</v>
          </cell>
        </row>
        <row r="44">
          <cell r="D44" t="str">
            <v>CONSTRUCCIONES ITA COTY S.A.</v>
          </cell>
          <cell r="E44" t="str">
            <v>ALBERTO ACEVEDO</v>
          </cell>
          <cell r="F44" t="str">
            <v>FATIMA CRISTALDO</v>
          </cell>
          <cell r="G44" t="str">
            <v>JOSE F. BOGADO 1590</v>
          </cell>
          <cell r="H44" t="str">
            <v>ASUNCION</v>
          </cell>
          <cell r="I44" t="str">
            <v>Central</v>
          </cell>
        </row>
        <row r="45">
          <cell r="D45" t="str">
            <v>CONSTRUCCIONES Y PINTURERIA SAN ANT</v>
          </cell>
          <cell r="E45" t="str">
            <v>VICENTE OCAMPOS OZUNA</v>
          </cell>
          <cell r="F45" t="str">
            <v>ANTONIO ELIZECHE</v>
          </cell>
          <cell r="H45" t="str">
            <v>HORQUETA</v>
          </cell>
          <cell r="I45" t="str">
            <v>Concepción</v>
          </cell>
        </row>
        <row r="46">
          <cell r="D46" t="str">
            <v>CONSTRUCCIONES Y VIVIENDAS PARAGUAY (*)</v>
          </cell>
          <cell r="E46" t="str">
            <v>OSCAR A. RUBIANNI Y ANHO</v>
          </cell>
          <cell r="F46" t="str">
            <v>ESTEBAN ESPINOLA</v>
          </cell>
          <cell r="G46" t="str">
            <v>GRAL. ANDRADA E/ BRUNO GUGGIARI N°7</v>
          </cell>
          <cell r="H46" t="str">
            <v>ASUNCION</v>
          </cell>
          <cell r="I46" t="str">
            <v>Central</v>
          </cell>
        </row>
        <row r="47">
          <cell r="D47" t="str">
            <v>CONSTRUCTORA ACARAY S.A</v>
          </cell>
          <cell r="E47" t="str">
            <v>BLANCA PETTENGILL</v>
          </cell>
          <cell r="F47" t="str">
            <v>ESTEBAN ESPINOLA</v>
          </cell>
          <cell r="G47" t="str">
            <v>KM. 4 SUPER CARRETERA A ITAIPU</v>
          </cell>
          <cell r="H47" t="str">
            <v>CIUDAD DEL ESTE</v>
          </cell>
          <cell r="I47" t="str">
            <v>Alto Paraná</v>
          </cell>
        </row>
        <row r="48">
          <cell r="D48" t="str">
            <v>CONSTRUCTORA ECO S.A</v>
          </cell>
          <cell r="E48" t="str">
            <v>LUIS GONZALEZ</v>
          </cell>
          <cell r="F48" t="str">
            <v>ESTEBAN ESPINOLA</v>
          </cell>
          <cell r="G48" t="str">
            <v>CAPITAN RIVAROLA C/ TEODORO S. MONG</v>
          </cell>
          <cell r="H48" t="str">
            <v>ASUNCION</v>
          </cell>
          <cell r="I48" t="str">
            <v>Central</v>
          </cell>
        </row>
        <row r="49">
          <cell r="D49" t="str">
            <v>CONSTRUCTORA HEISECKE S.A (*)</v>
          </cell>
          <cell r="E49" t="str">
            <v>JOSE LUIS HEISECKE</v>
          </cell>
          <cell r="F49" t="str">
            <v>ESTEBAN ESPINOLA</v>
          </cell>
          <cell r="G49" t="str">
            <v>AUTOPISTA Y CORDOBA (FRENTE AL AERO</v>
          </cell>
          <cell r="H49" t="str">
            <v>LUQUE</v>
          </cell>
          <cell r="I49" t="str">
            <v>Central</v>
          </cell>
        </row>
        <row r="50">
          <cell r="D50" t="str">
            <v>COOPEMAVA   LTDA.</v>
          </cell>
          <cell r="E50" t="str">
            <v>SIXTO DANIEL VERA</v>
          </cell>
          <cell r="F50" t="str">
            <v>JULIO GONZALEZ</v>
          </cell>
          <cell r="G50" t="str">
            <v>AVDA. RIO APA Y 13 DE OCTUBRE</v>
          </cell>
          <cell r="H50" t="str">
            <v>VALLEMI</v>
          </cell>
          <cell r="I50" t="str">
            <v>Concepción</v>
          </cell>
        </row>
        <row r="51">
          <cell r="D51" t="str">
            <v>COOPERATIVA AGRÍCOLA FRIESLAND LTDA</v>
          </cell>
          <cell r="E51" t="str">
            <v>CORNY SIEMENS FEDERAU</v>
          </cell>
          <cell r="F51" t="str">
            <v>OSCAR SOSA</v>
          </cell>
          <cell r="G51" t="str">
            <v>COL. FRIESLAND</v>
          </cell>
          <cell r="H51" t="str">
            <v>ITACURUBI DEL ROSARIO</v>
          </cell>
          <cell r="I51" t="str">
            <v>San Pedro</v>
          </cell>
        </row>
        <row r="52">
          <cell r="D52" t="str">
            <v>COOPERATIVA CHORTITZER LTDA.</v>
          </cell>
          <cell r="E52" t="str">
            <v>NICHOLAS SCHROEDER</v>
          </cell>
          <cell r="F52" t="str">
            <v>FATIMA CRISTALDO</v>
          </cell>
          <cell r="G52" t="str">
            <v>AV. GRAL. ARTIGAS 2006</v>
          </cell>
          <cell r="H52" t="str">
            <v>MARIANO ROQUE ALONSO</v>
          </cell>
          <cell r="I52" t="str">
            <v>Central</v>
          </cell>
        </row>
        <row r="53">
          <cell r="D53" t="str">
            <v>COOPERATIVA COLONIAS UNIDAS</v>
          </cell>
          <cell r="E53" t="str">
            <v>RENE BECKER DIETZE</v>
          </cell>
          <cell r="F53" t="str">
            <v>OSCAR SOSA</v>
          </cell>
          <cell r="H53" t="str">
            <v>HOENAU</v>
          </cell>
          <cell r="I53" t="str">
            <v>Itapúa</v>
          </cell>
        </row>
        <row r="54">
          <cell r="D54" t="str">
            <v>COOP. DE PROD. AGRICOLA "BERGTHAL"</v>
          </cell>
          <cell r="E54" t="str">
            <v>WILHELM PETERS GIESBRECHT</v>
          </cell>
          <cell r="F54" t="str">
            <v>HERNAN ORTIZ</v>
          </cell>
          <cell r="H54" t="str">
            <v>JUAN EULOGIO ESTIGARRIBIA</v>
          </cell>
          <cell r="I54" t="str">
            <v>Caaguazú</v>
          </cell>
        </row>
        <row r="55">
          <cell r="D55" t="str">
            <v>COOPERATIVA MULTIACTIVA NEULAND LTD</v>
          </cell>
          <cell r="F55" t="str">
            <v>LAUREANO FERREIRA</v>
          </cell>
          <cell r="H55" t="str">
            <v>LOMA PLATA</v>
          </cell>
          <cell r="I55" t="str">
            <v>Boquerón</v>
          </cell>
        </row>
        <row r="56">
          <cell r="D56" t="str">
            <v>CRECENCIO FRANCO GIMENEZ</v>
          </cell>
          <cell r="E56" t="str">
            <v>LA CASA DE LA CONSTRUCCION</v>
          </cell>
          <cell r="F56" t="str">
            <v>HERNAN ORTIZ</v>
          </cell>
          <cell r="H56" t="str">
            <v>SAN IGNACIO</v>
          </cell>
          <cell r="I56" t="str">
            <v>Misiones</v>
          </cell>
        </row>
        <row r="57">
          <cell r="D57" t="str">
            <v>CRYSTHIAN DAVID SHOW ROOM S.R.L</v>
          </cell>
          <cell r="E57" t="str">
            <v>NILDA BENITEZ DE AMARILLA</v>
          </cell>
          <cell r="F57" t="str">
            <v>OSCAR SOSA</v>
          </cell>
          <cell r="H57" t="str">
            <v>JUAN L.MALLORQUIN</v>
          </cell>
          <cell r="I57" t="str">
            <v>Alto Paraná</v>
          </cell>
        </row>
        <row r="58">
          <cell r="D58" t="str">
            <v>DE CONSTRUCTORA S.A</v>
          </cell>
          <cell r="E58" t="str">
            <v>DAVID ELIAS</v>
          </cell>
          <cell r="F58" t="str">
            <v>ESTEBAN ESPINOLA</v>
          </cell>
          <cell r="G58" t="str">
            <v>DR.BERNARDINO CABALLERO N° 239 CASI</v>
          </cell>
          <cell r="H58" t="str">
            <v>ASUNCION</v>
          </cell>
          <cell r="I58" t="str">
            <v>Central</v>
          </cell>
        </row>
        <row r="59">
          <cell r="D59" t="str">
            <v>DELIA ELISA  SA</v>
          </cell>
          <cell r="E59" t="str">
            <v>EDGAR RAMÓN DUARTE SCAVONE</v>
          </cell>
          <cell r="F59" t="str">
            <v>OSCAR SOSA</v>
          </cell>
          <cell r="H59" t="str">
            <v>CAAGUAZU</v>
          </cell>
          <cell r="I59" t="str">
            <v>Caaguazú</v>
          </cell>
        </row>
        <row r="60">
          <cell r="D60" t="str">
            <v>DEPOSITO SAN PEDRO S.R.L</v>
          </cell>
          <cell r="E60" t="str">
            <v>PEDRO PABLO MENDOZA</v>
          </cell>
          <cell r="F60" t="str">
            <v>CARLOS VILLAMAYOR</v>
          </cell>
          <cell r="G60" t="str">
            <v>AVDA. JOSE F. BOGADO Y BLAS GARAY (</v>
          </cell>
          <cell r="H60" t="str">
            <v>ASUNCION</v>
          </cell>
          <cell r="I60" t="str">
            <v>Central</v>
          </cell>
        </row>
        <row r="61">
          <cell r="D61" t="str">
            <v>DERNIS ALBERTO BARGAS ARZAMENDIA</v>
          </cell>
          <cell r="E61" t="str">
            <v>DEPOSITO DIANA</v>
          </cell>
          <cell r="F61" t="str">
            <v>OSCAR SOSA</v>
          </cell>
          <cell r="H61" t="str">
            <v>COLONIA INDEPENDENCIA</v>
          </cell>
          <cell r="I61" t="str">
            <v>Guairá</v>
          </cell>
        </row>
        <row r="62">
          <cell r="D62" t="str">
            <v>DIONISIO ALVARENGA ENCISO</v>
          </cell>
          <cell r="E62" t="str">
            <v>DISTRIBUIDORA D.A</v>
          </cell>
          <cell r="F62" t="str">
            <v>JORGE DELGADO</v>
          </cell>
          <cell r="G62" t="str">
            <v>AVDA. LA VICTORIA E/ MARIA AUXILIAD</v>
          </cell>
          <cell r="H62" t="str">
            <v>LAMBARE</v>
          </cell>
          <cell r="I62" t="str">
            <v>Central</v>
          </cell>
        </row>
        <row r="63">
          <cell r="D63" t="str">
            <v>DIONISIO ORTELLADO MOREIRA</v>
          </cell>
          <cell r="E63" t="str">
            <v>ORTELLADO HERMANOS CONSTRUCCIONES</v>
          </cell>
          <cell r="F63" t="str">
            <v>HERNAN ORTIZ</v>
          </cell>
          <cell r="H63" t="str">
            <v>SAN JUAN NEPOMUCENO</v>
          </cell>
          <cell r="I63" t="str">
            <v>Central</v>
          </cell>
        </row>
        <row r="64">
          <cell r="D64" t="str">
            <v>DIOSNEL VELAZQUEZ LEDESMA</v>
          </cell>
          <cell r="E64" t="str">
            <v>DEPOSITO MATERIALES SAN PABLO</v>
          </cell>
          <cell r="F64" t="str">
            <v>HERNAN ORTIZ</v>
          </cell>
          <cell r="G64" t="str">
            <v>CONCEPCION ESQ ITURBE</v>
          </cell>
          <cell r="H64" t="str">
            <v>CAACUPE</v>
          </cell>
          <cell r="I64" t="str">
            <v>Cordillera</v>
          </cell>
        </row>
        <row r="65">
          <cell r="D65" t="str">
            <v>DISTRIBUIDORA CARAGUATAY SACI</v>
          </cell>
          <cell r="E65" t="str">
            <v>JUAN PABLINO GONZALEZ RIOS</v>
          </cell>
          <cell r="F65" t="str">
            <v>FREDY RIVEROS</v>
          </cell>
          <cell r="G65" t="str">
            <v>RUTA N°2 MCAL ESTIGARRIBIA KM 32 BA</v>
          </cell>
          <cell r="H65" t="str">
            <v>ITAUGUA</v>
          </cell>
          <cell r="I65" t="str">
            <v>Central</v>
          </cell>
        </row>
        <row r="66">
          <cell r="D66" t="str">
            <v>DISTRIBUIDORA FERRO S.R.L</v>
          </cell>
          <cell r="E66" t="str">
            <v>JUAN ACOSTA</v>
          </cell>
          <cell r="F66" t="str">
            <v>CARLOS VILLAMAYOR</v>
          </cell>
          <cell r="H66" t="str">
            <v>ASUNCION</v>
          </cell>
          <cell r="I66" t="str">
            <v>Central</v>
          </cell>
        </row>
        <row r="67">
          <cell r="D67" t="str">
            <v>DOMINGO GUSMAN DORIGONI ZARZA</v>
          </cell>
          <cell r="F67" t="str">
            <v>OSCAR SOSA</v>
          </cell>
          <cell r="H67" t="str">
            <v>MINGA GUAZU</v>
          </cell>
          <cell r="I67" t="str">
            <v>Alto Paraná</v>
          </cell>
        </row>
        <row r="68">
          <cell r="D68" t="str">
            <v>ECOMIPA SA</v>
          </cell>
          <cell r="E68" t="str">
            <v>FERNANDO DELLIAS</v>
          </cell>
          <cell r="F68" t="str">
            <v>ESTEBAN ESPINOLA</v>
          </cell>
          <cell r="G68" t="str">
            <v>AV. ARTIGAS ESQ. STO. TOMAS CASA #1</v>
          </cell>
          <cell r="H68" t="str">
            <v>ASUNCION</v>
          </cell>
          <cell r="I68" t="str">
            <v>Central</v>
          </cell>
        </row>
        <row r="69">
          <cell r="D69" t="str">
            <v>EDGAR FRANCISCO BENITEZ SANCHEZ</v>
          </cell>
          <cell r="E69" t="str">
            <v>DEPOSITO DE MATERIALES SANTA CATALI</v>
          </cell>
          <cell r="F69" t="str">
            <v>HERNAN ORTIZ</v>
          </cell>
          <cell r="H69" t="str">
            <v>PIRIBEBUY</v>
          </cell>
          <cell r="I69" t="str">
            <v>Cordillera</v>
          </cell>
        </row>
        <row r="70">
          <cell r="D70" t="str">
            <v>EL AMIGO S.R.L</v>
          </cell>
          <cell r="E70" t="str">
            <v>FELICIO TORRES</v>
          </cell>
          <cell r="F70" t="str">
            <v>CARLOS VILLAMAYOR</v>
          </cell>
          <cell r="G70" t="str">
            <v>RUTA LUQUE LIMPIO C/ AVDA. VALENTIN</v>
          </cell>
          <cell r="H70" t="str">
            <v>LIMPIO</v>
          </cell>
          <cell r="I70" t="str">
            <v>Central</v>
          </cell>
        </row>
        <row r="71">
          <cell r="D71" t="str">
            <v>EL SHADDAY INGENIERIA Y PROYECTOS S</v>
          </cell>
          <cell r="E71" t="str">
            <v>OLIVER RODOLFO GONZALEZ TRINIDAD</v>
          </cell>
          <cell r="F71" t="str">
            <v>FREDY RIVEROS</v>
          </cell>
          <cell r="G71" t="str">
            <v>MAYOR ALDERETE E/ SAN JOSE Y 14 DE</v>
          </cell>
          <cell r="H71" t="str">
            <v>SAN LORENZO</v>
          </cell>
          <cell r="I71" t="str">
            <v>Central</v>
          </cell>
        </row>
        <row r="72">
          <cell r="D72" t="str">
            <v>EMILIO GAYOZO FERREIRA</v>
          </cell>
          <cell r="E72" t="str">
            <v>DEPOSITO SAN JORGE</v>
          </cell>
          <cell r="F72" t="str">
            <v>CARLOS VILLAMAYOR</v>
          </cell>
          <cell r="G72" t="str">
            <v>RTA.II KM 29,500</v>
          </cell>
          <cell r="H72" t="str">
            <v>CAPIATA</v>
          </cell>
          <cell r="I72" t="str">
            <v>Central</v>
          </cell>
        </row>
        <row r="73">
          <cell r="D73" t="str">
            <v>ENGINEERING S.A</v>
          </cell>
          <cell r="E73" t="str">
            <v>JUAN ANDRES CAMPOS CERVERA ARROYO</v>
          </cell>
          <cell r="F73" t="str">
            <v>ESTEBAN ESPINOLA</v>
          </cell>
          <cell r="G73" t="str">
            <v>CALLE INDUSTRIAL LUQUE</v>
          </cell>
          <cell r="H73" t="str">
            <v>LUQUE</v>
          </cell>
          <cell r="I73" t="str">
            <v>Central</v>
          </cell>
        </row>
        <row r="74">
          <cell r="D74" t="str">
            <v>EPIFANIO DOMINGUEZ DELGADO</v>
          </cell>
          <cell r="F74" t="str">
            <v>JORGE DELGADO</v>
          </cell>
          <cell r="G74" t="str">
            <v>ENRIQUE VON POLENSKI C/ GUARAMBARE</v>
          </cell>
          <cell r="H74" t="str">
            <v>VILLA ELISA</v>
          </cell>
          <cell r="I74" t="str">
            <v>Central</v>
          </cell>
        </row>
        <row r="75">
          <cell r="D75" t="str">
            <v>EQUIPA SRL</v>
          </cell>
          <cell r="E75" t="str">
            <v>LUIS TAVELLA</v>
          </cell>
          <cell r="F75" t="str">
            <v>ESTEBAN ESPINOLA</v>
          </cell>
          <cell r="G75" t="str">
            <v>2DA 741 CASI FERNANDO</v>
          </cell>
          <cell r="H75" t="str">
            <v>ASUNCION</v>
          </cell>
          <cell r="I75" t="str">
            <v>Central</v>
          </cell>
        </row>
        <row r="76">
          <cell r="D76" t="str">
            <v>ERIBERTO GAMARRA CÁCERES</v>
          </cell>
          <cell r="E76" t="str">
            <v>DEPOSITO DE MATERIALES DE CONSTRUCC</v>
          </cell>
          <cell r="F76" t="str">
            <v>FREDY RIVEROS</v>
          </cell>
          <cell r="G76" t="str">
            <v>CHOFERES DEL CHACO N°850 ESQ. LA FR</v>
          </cell>
          <cell r="H76" t="str">
            <v>ASUNCION</v>
          </cell>
          <cell r="I76" t="str">
            <v>Central</v>
          </cell>
        </row>
        <row r="77">
          <cell r="D77" t="str">
            <v>FABIOLA MARIA MARTINEZ DE FERNANDEZ</v>
          </cell>
          <cell r="E77" t="str">
            <v>DEPOSITO SAN JOSE</v>
          </cell>
          <cell r="F77" t="str">
            <v>HERNAN ORTIZ</v>
          </cell>
          <cell r="G77" t="str">
            <v>AVDA. DEFENSORES DEL CHACO N°525 CA</v>
          </cell>
          <cell r="H77" t="str">
            <v>CORONEL OVIEDO</v>
          </cell>
          <cell r="I77" t="str">
            <v>Caaguazú</v>
          </cell>
        </row>
        <row r="78">
          <cell r="D78" t="str">
            <v>FELIX GAONA GIMENEZ</v>
          </cell>
          <cell r="E78" t="str">
            <v>SAN JOSE</v>
          </cell>
          <cell r="F78" t="str">
            <v>JORGE DELGADO</v>
          </cell>
          <cell r="G78" t="str">
            <v>HERRERA 216 E/ OLEARY</v>
          </cell>
          <cell r="H78" t="str">
            <v>ASUNCION</v>
          </cell>
          <cell r="I78" t="str">
            <v>Central</v>
          </cell>
        </row>
        <row r="79">
          <cell r="D79" t="str">
            <v>FERRESOL S.A</v>
          </cell>
          <cell r="E79" t="str">
            <v>FABIO RENÉ ROLÓN CRISTALDO</v>
          </cell>
          <cell r="F79" t="str">
            <v>ANTONIO ELIZECHE</v>
          </cell>
          <cell r="H79" t="str">
            <v>HORQUETA</v>
          </cell>
          <cell r="I79" t="str">
            <v>Concepción</v>
          </cell>
        </row>
        <row r="80">
          <cell r="D80" t="str">
            <v>FERRETERIA "R" CARRILLO S.A COMERC</v>
          </cell>
          <cell r="F80" t="str">
            <v>ANTONIO ELIZECHE</v>
          </cell>
          <cell r="H80" t="str">
            <v>HORQUETA</v>
          </cell>
          <cell r="I80" t="str">
            <v>Concepción</v>
          </cell>
        </row>
        <row r="81">
          <cell r="D81" t="str">
            <v>FERRETERIA EL COLONO S.R.L</v>
          </cell>
          <cell r="E81" t="str">
            <v>SELVA MARILINA MORINIGO AGUILERA</v>
          </cell>
          <cell r="F81" t="str">
            <v>HERNAN ORTIZ</v>
          </cell>
          <cell r="H81" t="str">
            <v>CAAGUAZU</v>
          </cell>
          <cell r="I81" t="str">
            <v>Caaguazú</v>
          </cell>
        </row>
        <row r="82">
          <cell r="D82" t="str">
            <v>FERRETERIA SAN CARLOS S.R.L</v>
          </cell>
          <cell r="E82" t="str">
            <v>CIRILO ROMERO MOREL</v>
          </cell>
          <cell r="F82" t="str">
            <v>HERNAN ORTIZ</v>
          </cell>
          <cell r="H82" t="str">
            <v>PRESIDENTE FRANCO</v>
          </cell>
          <cell r="I82" t="str">
            <v>Alto Paraná</v>
          </cell>
        </row>
        <row r="83">
          <cell r="D83" t="str">
            <v>FERRETERIA SAN PEDRO S.R.L</v>
          </cell>
          <cell r="E83" t="str">
            <v>CIRILO ROMERO MOREL</v>
          </cell>
          <cell r="F83" t="str">
            <v>CARLOS VILLAMAYOR</v>
          </cell>
          <cell r="G83" t="str">
            <v>CALLE PORVENIR ESQ. TTE ROJAS SILVA</v>
          </cell>
          <cell r="H83" t="str">
            <v>ASUNCION</v>
          </cell>
          <cell r="I83" t="str">
            <v>Central</v>
          </cell>
        </row>
        <row r="84">
          <cell r="D84" t="str">
            <v>FERRONORT S.A</v>
          </cell>
          <cell r="E84" t="str">
            <v>PEDRO VILLAGRA SOSA</v>
          </cell>
          <cell r="F84" t="str">
            <v>LAUREANO FERREIRA</v>
          </cell>
          <cell r="H84" t="str">
            <v>CRUCE LIBERACION</v>
          </cell>
          <cell r="I84" t="str">
            <v>San Pedro</v>
          </cell>
        </row>
        <row r="85">
          <cell r="D85" t="str">
            <v>FRANCISCO GOMEZ ZARATE</v>
          </cell>
          <cell r="E85" t="str">
            <v>GOMEZ HERMANOS CONSTRUCCIONES</v>
          </cell>
          <cell r="F85" t="str">
            <v>HERNAN ORTIZ</v>
          </cell>
          <cell r="H85" t="str">
            <v>JUAN E. OLEARY</v>
          </cell>
          <cell r="I85" t="str">
            <v>Alto Paraná</v>
          </cell>
        </row>
        <row r="86">
          <cell r="D86" t="str">
            <v>FRANCISCO GUSTAVO CENTURION VEGA</v>
          </cell>
          <cell r="E86" t="str">
            <v>DEPOSITO DE MATERIALES SAN MIGUEL</v>
          </cell>
          <cell r="F86" t="str">
            <v>CARLOS VILLAMAYOR</v>
          </cell>
          <cell r="G86" t="str">
            <v>SANTA ROSA C/ PTE. FRANCO</v>
          </cell>
          <cell r="H86" t="str">
            <v>ÑEMBY</v>
          </cell>
          <cell r="I86" t="str">
            <v>Central</v>
          </cell>
        </row>
        <row r="87">
          <cell r="D87" t="str">
            <v>G Y M S.A</v>
          </cell>
          <cell r="E87" t="str">
            <v>JORGE RUBEN MARTINEZ</v>
          </cell>
          <cell r="F87" t="str">
            <v>HERNAN ORTIZ</v>
          </cell>
          <cell r="H87" t="str">
            <v>TOBATI</v>
          </cell>
          <cell r="I87" t="str">
            <v>Cordillera</v>
          </cell>
        </row>
        <row r="88">
          <cell r="D88" t="str">
            <v>GALLO INDUSTRIA Y COMERCIO DE HIERR</v>
          </cell>
          <cell r="E88" t="str">
            <v>IRMA DE FRIEDMANN</v>
          </cell>
          <cell r="F88" t="str">
            <v>CARLOS VILLAMAYOR</v>
          </cell>
          <cell r="G88" t="str">
            <v>AVENIDA KM. 18,500 RUTA NRO. 1 C/ A</v>
          </cell>
          <cell r="H88" t="str">
            <v>CAPIATA</v>
          </cell>
          <cell r="I88" t="str">
            <v>Central</v>
          </cell>
        </row>
        <row r="89">
          <cell r="D89" t="str">
            <v>GERARDO JOSE MARTINO SORERA</v>
          </cell>
          <cell r="E89" t="str">
            <v>MARANGATU</v>
          </cell>
          <cell r="F89" t="str">
            <v>FATIMA CRISTALDO</v>
          </cell>
          <cell r="G89" t="str">
            <v>SAN MARTIN C/ PROF. MANUEL RIQUELME</v>
          </cell>
          <cell r="H89" t="str">
            <v>ASUNCION</v>
          </cell>
          <cell r="I89" t="str">
            <v>Central</v>
          </cell>
        </row>
        <row r="90">
          <cell r="D90" t="str">
            <v>GLORIA VICENTA BENITEZ RIVEROS</v>
          </cell>
          <cell r="E90" t="str">
            <v>FERRETERIA GLORIA</v>
          </cell>
          <cell r="F90" t="str">
            <v>FATIMA CRISTALDO</v>
          </cell>
          <cell r="G90" t="str">
            <v>GENERAL CABALLERO ESQ. ROJAS SILVA</v>
          </cell>
          <cell r="H90" t="str">
            <v>ITA</v>
          </cell>
          <cell r="I90" t="str">
            <v>Central</v>
          </cell>
        </row>
        <row r="91">
          <cell r="D91" t="str">
            <v>GRACIELA GAMARRA  DE VAZQUEZ</v>
          </cell>
          <cell r="E91" t="str">
            <v>DISTRIBUIDORA ESPIGAL</v>
          </cell>
          <cell r="F91" t="str">
            <v>JULIO GONZALEZ</v>
          </cell>
          <cell r="H91" t="str">
            <v>VALLEMI</v>
          </cell>
          <cell r="I91" t="str">
            <v>Concepción</v>
          </cell>
        </row>
        <row r="92">
          <cell r="D92" t="str">
            <v>GRACIELA GIMENEZ WERUTTI</v>
          </cell>
          <cell r="F92" t="str">
            <v>HERNAN ORTIZ</v>
          </cell>
          <cell r="G92" t="str">
            <v>CAPELLANIA</v>
          </cell>
          <cell r="H92" t="str">
            <v>CARAGUATAY</v>
          </cell>
          <cell r="I92" t="str">
            <v>Cordillera</v>
          </cell>
        </row>
        <row r="93">
          <cell r="D93" t="str">
            <v>GRUPO AQUINO S.A</v>
          </cell>
          <cell r="E93" t="str">
            <v>PEDRO PABLO AQUINO CAZAL</v>
          </cell>
          <cell r="F93" t="str">
            <v>OSCAR SOSA</v>
          </cell>
          <cell r="G93" t="str">
            <v>EUSEBIO AYALA E/ 1° DE MARZO</v>
          </cell>
          <cell r="H93" t="str">
            <v>CURUGUATY</v>
          </cell>
          <cell r="I93" t="str">
            <v>Canindeyú</v>
          </cell>
        </row>
        <row r="94">
          <cell r="D94" t="str">
            <v>GRUPO GONZALEZ HIJO S.A</v>
          </cell>
          <cell r="E94" t="str">
            <v>ERY DAVID GONZALEZ BENÍTEZ</v>
          </cell>
          <cell r="F94" t="str">
            <v>HERNAN ORTIZ</v>
          </cell>
          <cell r="G94" t="str">
            <v>AVDA. MONDAY CASI R.I. 3 CORRALES</v>
          </cell>
          <cell r="I94" t="str">
            <v>Alto Paraná</v>
          </cell>
        </row>
        <row r="95">
          <cell r="D95" t="str">
            <v>GUIDO BARRETO ORUE</v>
          </cell>
          <cell r="E95" t="str">
            <v>CGB CONSTRUCCIONES</v>
          </cell>
          <cell r="F95" t="str">
            <v>OSCAR SOSA</v>
          </cell>
          <cell r="G95" t="str">
            <v>KM 16 CENTRO</v>
          </cell>
          <cell r="H95" t="str">
            <v>CIUDAD DEL ESTE</v>
          </cell>
          <cell r="I95" t="str">
            <v>Alto Paraná</v>
          </cell>
        </row>
        <row r="96">
          <cell r="D96" t="str">
            <v>GUILLERMO ENRIQUE GODZIEWSKI KRAUSE</v>
          </cell>
          <cell r="E96" t="str">
            <v>FERRETERIA GENERAL</v>
          </cell>
          <cell r="F96" t="str">
            <v>FREDY RIVEROS</v>
          </cell>
          <cell r="G96" t="str">
            <v>AVDA. CPTAN. INSFRAN Y GRAL. BRITEZ</v>
          </cell>
          <cell r="H96" t="str">
            <v>LUQUE</v>
          </cell>
          <cell r="I96" t="str">
            <v>Central</v>
          </cell>
        </row>
        <row r="97">
          <cell r="D97" t="str">
            <v>HIERRO CENTRO GUAIRA</v>
          </cell>
          <cell r="E97" t="str">
            <v>LILIAN ORTELLADO</v>
          </cell>
          <cell r="F97" t="str">
            <v>HERNAN ORTIZ</v>
          </cell>
          <cell r="H97" t="str">
            <v>VILLARRICA</v>
          </cell>
          <cell r="I97" t="str">
            <v>Guairá</v>
          </cell>
        </row>
        <row r="98">
          <cell r="D98" t="str">
            <v>HIERRO SUR  S.A</v>
          </cell>
          <cell r="E98" t="str">
            <v>ALEJANDRO ORTEGA</v>
          </cell>
          <cell r="F98" t="str">
            <v>FATIMA CRISTALDO</v>
          </cell>
          <cell r="G98" t="str">
            <v>RUTA A ÑEMB Y Y EDUARDO LOPEZ  MORE</v>
          </cell>
          <cell r="H98" t="str">
            <v>ÑEMBY</v>
          </cell>
          <cell r="I98" t="str">
            <v>Central</v>
          </cell>
        </row>
        <row r="99">
          <cell r="D99" t="str">
            <v>HIERROPAR SACI</v>
          </cell>
          <cell r="E99" t="str">
            <v>PLACIDO RUIZ CESPEDES</v>
          </cell>
          <cell r="F99" t="str">
            <v>JORGE DELGADO</v>
          </cell>
          <cell r="G99" t="str">
            <v>AVDA PROCERES DE MAYO 805 CASI ITAL</v>
          </cell>
          <cell r="H99" t="str">
            <v>ASUNCION</v>
          </cell>
          <cell r="I99" t="str">
            <v>Central</v>
          </cell>
        </row>
        <row r="100">
          <cell r="D100" t="str">
            <v>ILSUNG  CONSTRUCTION CO. LTD.(SUC P</v>
          </cell>
          <cell r="E100" t="str">
            <v>CHANG SIK BYUN</v>
          </cell>
          <cell r="F100" t="str">
            <v>ESTEBAN ESPINOLA</v>
          </cell>
          <cell r="G100" t="str">
            <v>DR. ERNESTO QUESADA C/ BELGICA  CAS</v>
          </cell>
          <cell r="H100" t="str">
            <v>ASUNCION</v>
          </cell>
          <cell r="I100" t="str">
            <v>Central</v>
          </cell>
        </row>
        <row r="101">
          <cell r="D101" t="str">
            <v>IMPERLIN S.A</v>
          </cell>
          <cell r="E101" t="str">
            <v>MARCELO BURGOS</v>
          </cell>
          <cell r="F101" t="str">
            <v>FREDY RIVEROS</v>
          </cell>
          <cell r="G101" t="str">
            <v>SANTA CRUZ ADORNO Y CALLE  S/ NOMBR</v>
          </cell>
          <cell r="H101" t="str">
            <v>CAPIATA</v>
          </cell>
          <cell r="I101" t="str">
            <v>Central</v>
          </cell>
        </row>
        <row r="102">
          <cell r="D102" t="str">
            <v>INGENIERIA DE TOPOGRAFIA Y CAMINOS</v>
          </cell>
          <cell r="F102" t="str">
            <v>ESTEBAN ESPINOLA</v>
          </cell>
          <cell r="G102" t="str">
            <v>AVDA. SANTA TERESA C/ JULIO C. FRAN</v>
          </cell>
          <cell r="H102" t="str">
            <v>ASUNCION</v>
          </cell>
          <cell r="I102" t="str">
            <v>Central</v>
          </cell>
        </row>
        <row r="103">
          <cell r="D103" t="str">
            <v>INTEGRACION S.A</v>
          </cell>
          <cell r="E103" t="str">
            <v>ANTONIO CATALINO GARCETE SANABRIA</v>
          </cell>
          <cell r="F103" t="str">
            <v>JULIO GONZALEZ</v>
          </cell>
          <cell r="H103" t="str">
            <v>VALLEMI</v>
          </cell>
          <cell r="I103" t="str">
            <v>Concepción</v>
          </cell>
        </row>
        <row r="104">
          <cell r="D104" t="str">
            <v>ISAAC VERON PORTILLO</v>
          </cell>
          <cell r="E104" t="str">
            <v>VC MATERIALES DE CONSTRUCCION</v>
          </cell>
          <cell r="F104" t="str">
            <v>CARLOS VILLAMAYOR</v>
          </cell>
          <cell r="G104" t="str">
            <v>AVDA TE AMERICO PICO N° 1655 CASI S</v>
          </cell>
          <cell r="H104" t="str">
            <v>VILLA ELISA</v>
          </cell>
          <cell r="I104" t="str">
            <v>Central</v>
          </cell>
        </row>
        <row r="105">
          <cell r="D105" t="str">
            <v>ISABELINO EMILIANO GAMARRA BAIBE</v>
          </cell>
          <cell r="E105" t="str">
            <v>MATCONST</v>
          </cell>
          <cell r="F105" t="str">
            <v>FREDY RIVEROS</v>
          </cell>
          <cell r="G105" t="str">
            <v>RUTA 1</v>
          </cell>
          <cell r="H105" t="str">
            <v>CAPIATA</v>
          </cell>
          <cell r="I105" t="str">
            <v>Central</v>
          </cell>
        </row>
        <row r="106">
          <cell r="D106" t="str">
            <v>ISABELINO MEZA</v>
          </cell>
          <cell r="E106" t="str">
            <v>DEPOSITO SAN ANTONIO</v>
          </cell>
          <cell r="F106" t="str">
            <v>CARLOS VILLAMAYOR</v>
          </cell>
          <cell r="G106" t="str">
            <v>11 DE SETIEMBRE ESQ. MANUEL ORTIZ G</v>
          </cell>
          <cell r="H106" t="str">
            <v>FDO.DE LA MORA</v>
          </cell>
          <cell r="I106" t="str">
            <v>Central</v>
          </cell>
        </row>
        <row r="107">
          <cell r="D107" t="str">
            <v>J.C. CONSTRUCCIONES S.A.</v>
          </cell>
          <cell r="E107" t="str">
            <v>NELLY VAZQUEZ PORTILLO</v>
          </cell>
          <cell r="F107" t="str">
            <v>HERNAN ORTIZ</v>
          </cell>
          <cell r="G107" t="str">
            <v>B° SAN ISIDRO</v>
          </cell>
          <cell r="H107" t="str">
            <v>CIUDAD DEL ESTE</v>
          </cell>
          <cell r="I107" t="str">
            <v>Alto Paraná</v>
          </cell>
        </row>
        <row r="108">
          <cell r="D108" t="str">
            <v>JACOB ENNS FROESSE</v>
          </cell>
          <cell r="E108" t="str">
            <v>COMERCIAL 5</v>
          </cell>
          <cell r="F108" t="str">
            <v>OSCAR SOSA</v>
          </cell>
          <cell r="H108" t="str">
            <v>RIO VERDE</v>
          </cell>
          <cell r="I108" t="str">
            <v>San Pedro</v>
          </cell>
        </row>
        <row r="109">
          <cell r="D109" t="str">
            <v>JARITA S.A</v>
          </cell>
          <cell r="E109" t="str">
            <v>ANTONIO JARA VAZQUEZ</v>
          </cell>
          <cell r="F109" t="str">
            <v>OSCAR SOSA</v>
          </cell>
          <cell r="H109" t="str">
            <v>PILAR</v>
          </cell>
          <cell r="I109" t="str">
            <v>Ñeembucú</v>
          </cell>
        </row>
        <row r="110">
          <cell r="D110" t="str">
            <v>JAVIER ANTONIO CANTERO QUINTANA</v>
          </cell>
          <cell r="E110" t="str">
            <v>DEPOSITO DE MATERIALES SAN RAMON</v>
          </cell>
          <cell r="F110" t="str">
            <v>FREDY RIVEROS</v>
          </cell>
          <cell r="G110" t="str">
            <v>GRAL CABALLERO  CASI 12 DE JUNIO -</v>
          </cell>
          <cell r="H110" t="str">
            <v>ITA</v>
          </cell>
          <cell r="I110" t="str">
            <v>Central</v>
          </cell>
        </row>
        <row r="111">
          <cell r="D111" t="str">
            <v>JAVIER SANCHEZ CAMPUZANO</v>
          </cell>
          <cell r="E111" t="str">
            <v>LA PONDEROSA CONSTRUCCIONES</v>
          </cell>
          <cell r="F111" t="str">
            <v>ANTONIO ELIZECHE</v>
          </cell>
          <cell r="H111" t="str">
            <v>CONCEPCION</v>
          </cell>
          <cell r="I111" t="str">
            <v>Concepción</v>
          </cell>
        </row>
        <row r="112">
          <cell r="D112" t="str">
            <v>JB CONSTRUCCIONES S.R.L</v>
          </cell>
          <cell r="E112" t="str">
            <v>JUAN BAUTISTA RIVAROLA BROZZON</v>
          </cell>
          <cell r="F112" t="str">
            <v>JORGE DELGADO</v>
          </cell>
          <cell r="G112" t="str">
            <v>FORTIN GALPON C/ 8 DE SETIEMBRE CAS</v>
          </cell>
          <cell r="H112" t="str">
            <v>FERNANDO DE LA MORA</v>
          </cell>
          <cell r="I112" t="str">
            <v>Central</v>
          </cell>
        </row>
        <row r="113">
          <cell r="D113" t="str">
            <v>JERSON DOERZBACHER</v>
          </cell>
          <cell r="E113" t="str">
            <v>MATERIALES CONSTRUCCION 4 HERMANOS</v>
          </cell>
          <cell r="F113" t="str">
            <v>HERNAN ORTIZ</v>
          </cell>
          <cell r="H113" t="str">
            <v>SANTA ROSA DEL MONDAY</v>
          </cell>
          <cell r="I113" t="str">
            <v>Alto Paraná</v>
          </cell>
        </row>
        <row r="114">
          <cell r="D114" t="str">
            <v>JORGE ANIBAL RAMOS MARTINEZ</v>
          </cell>
          <cell r="E114" t="str">
            <v>CASA RAMOS</v>
          </cell>
          <cell r="F114" t="str">
            <v>ANTONIO ELIZECHE</v>
          </cell>
          <cell r="H114" t="str">
            <v>CONCEPCION</v>
          </cell>
          <cell r="I114" t="str">
            <v>Concepción</v>
          </cell>
        </row>
        <row r="115">
          <cell r="D115" t="str">
            <v>JORGE STORM</v>
          </cell>
          <cell r="E115" t="str">
            <v>DEPOSITO CRISTIAN</v>
          </cell>
          <cell r="F115" t="str">
            <v>HERNAN ORTIZ</v>
          </cell>
          <cell r="H115" t="str">
            <v>SAN ESTANISLAO</v>
          </cell>
          <cell r="I115" t="str">
            <v>San Pedro</v>
          </cell>
        </row>
        <row r="116">
          <cell r="D116" t="str">
            <v>JOSE GODOFREDO BERTRAND ACOSTA</v>
          </cell>
          <cell r="E116" t="str">
            <v>MAT. DE CONST. BERTRAND</v>
          </cell>
          <cell r="F116" t="str">
            <v>OSCAR SOSA</v>
          </cell>
          <cell r="H116" t="str">
            <v>CORONEL OVIEDO</v>
          </cell>
          <cell r="I116" t="str">
            <v>Caaguazú</v>
          </cell>
        </row>
        <row r="117">
          <cell r="D117" t="str">
            <v>JUAN ANTONIO ROMERO FERREIRA</v>
          </cell>
          <cell r="E117" t="str">
            <v>LA UNION</v>
          </cell>
          <cell r="F117" t="str">
            <v>LAUREANO FERREIRA</v>
          </cell>
          <cell r="H117" t="str">
            <v>CONCEPCION</v>
          </cell>
          <cell r="I117" t="str">
            <v>Concepción</v>
          </cell>
        </row>
        <row r="118">
          <cell r="D118" t="str">
            <v>JUAN CARLOS BENITEZ VEGA</v>
          </cell>
          <cell r="E118" t="str">
            <v>MATERIAL DE CONSTRUCCION SAN CAYETA</v>
          </cell>
          <cell r="F118" t="str">
            <v>HERNAN ORTIZ</v>
          </cell>
          <cell r="H118" t="str">
            <v>CAPI'I VARY</v>
          </cell>
          <cell r="I118" t="str">
            <v>San Pedro</v>
          </cell>
        </row>
        <row r="119">
          <cell r="D119" t="str">
            <v>JUAN GALEANO OVIEDO</v>
          </cell>
          <cell r="E119" t="str">
            <v>MATERIALES DE CONSTRUCCION Y ARREND</v>
          </cell>
          <cell r="F119" t="str">
            <v>CARLOS MARTINEZ</v>
          </cell>
          <cell r="G119" t="str">
            <v>RUTA A ÑEMBY Y JUAN S BOGARIN CASA</v>
          </cell>
          <cell r="H119" t="str">
            <v>ASUNCION</v>
          </cell>
          <cell r="I119" t="str">
            <v>Central</v>
          </cell>
        </row>
        <row r="120">
          <cell r="D120" t="str">
            <v>JUAN MILCIADES CRISTALDO ACOSTA</v>
          </cell>
          <cell r="E120" t="str">
            <v>TIO TOÑO</v>
          </cell>
          <cell r="F120" t="str">
            <v>ANTONIO ELIZECHE</v>
          </cell>
          <cell r="G120" t="str">
            <v>SCREIBERT Y DON BOSCO</v>
          </cell>
          <cell r="H120" t="str">
            <v>CONCEPCION</v>
          </cell>
          <cell r="I120" t="str">
            <v>Concepción</v>
          </cell>
        </row>
        <row r="121">
          <cell r="D121" t="str">
            <v>JUAN RAMON ZARATE FERNANDEZ</v>
          </cell>
          <cell r="E121" t="str">
            <v>DEP. DE MATERIALES Y CONST. Y FERRE</v>
          </cell>
          <cell r="F121" t="str">
            <v>CARLOS MARTINEZ</v>
          </cell>
          <cell r="G121" t="str">
            <v>RUTA 1 KM 25</v>
          </cell>
          <cell r="H121" t="str">
            <v>J.A.SALDIVAR</v>
          </cell>
          <cell r="I121" t="str">
            <v>Central</v>
          </cell>
        </row>
        <row r="122">
          <cell r="D122" t="str">
            <v>JUAN ZACARIAS BALBUENA FERNANDEZ</v>
          </cell>
          <cell r="E122" t="str">
            <v>JUANCITO</v>
          </cell>
          <cell r="F122" t="str">
            <v>FREDY RIVEROS</v>
          </cell>
          <cell r="G122" t="str">
            <v>AVENIDA 1° DE MARZO N°  939 E/ YTOR</v>
          </cell>
          <cell r="H122" t="str">
            <v>LAMBARE</v>
          </cell>
          <cell r="I122" t="str">
            <v>Central</v>
          </cell>
        </row>
        <row r="123">
          <cell r="D123" t="str">
            <v>KARINA ELIZABETH ESTIGARRIBIA COLMA</v>
          </cell>
          <cell r="E123" t="str">
            <v>EL DEFENSOR</v>
          </cell>
          <cell r="F123" t="str">
            <v>FREDY RIVEROS</v>
          </cell>
          <cell r="G123" t="str">
            <v>ACCESO SUR NUMERO 420 CASI JUAN PAB</v>
          </cell>
          <cell r="H123" t="str">
            <v>ÑEMBY</v>
          </cell>
          <cell r="I123" t="str">
            <v>Central</v>
          </cell>
        </row>
        <row r="124">
          <cell r="D124" t="str">
            <v>KOKUE POTY DE TRANSP. Y SERVIC. AGR</v>
          </cell>
          <cell r="E124" t="str">
            <v>LUZ MARILDA ARGUELLO PERDOMO</v>
          </cell>
          <cell r="F124" t="str">
            <v>OSCAR SOSA</v>
          </cell>
          <cell r="H124" t="str">
            <v>MARIA AUXILIADORA</v>
          </cell>
          <cell r="I124" t="str">
            <v>Itapúa</v>
          </cell>
        </row>
        <row r="125">
          <cell r="D125" t="str">
            <v>LA CASA DE LAS VARILLAS S.R.L</v>
          </cell>
          <cell r="E125" t="str">
            <v>CONRADO VALENZUELA</v>
          </cell>
          <cell r="F125" t="str">
            <v>FATIMA CRISTALDO</v>
          </cell>
          <cell r="G125" t="str">
            <v>DINAMARCA 1057 C/ AVDA. COLON</v>
          </cell>
          <cell r="H125" t="str">
            <v>ASUNCION</v>
          </cell>
          <cell r="I125" t="str">
            <v>Central</v>
          </cell>
        </row>
        <row r="126">
          <cell r="D126" t="str">
            <v>LA ITEÑA S.A</v>
          </cell>
          <cell r="E126" t="str">
            <v>ROSA HAYDÉE ROMERO LUGO</v>
          </cell>
          <cell r="F126" t="str">
            <v>JORGE DELGADO</v>
          </cell>
          <cell r="G126" t="str">
            <v>GRAL SANTOS Y OBISPO MAIZ</v>
          </cell>
          <cell r="H126" t="str">
            <v>ASUNCION</v>
          </cell>
          <cell r="I126" t="str">
            <v>Central</v>
          </cell>
        </row>
        <row r="127">
          <cell r="D127" t="str">
            <v>LEONGINO MANCUELLO FERNANDEZ</v>
          </cell>
          <cell r="E127" t="str">
            <v>CHE PO´A CONSTRUCCIONES</v>
          </cell>
          <cell r="F127" t="str">
            <v>OSCAR SOSA</v>
          </cell>
          <cell r="H127" t="str">
            <v>PRESIDENTE FRANCO</v>
          </cell>
          <cell r="I127" t="str">
            <v>Alto Paraná</v>
          </cell>
        </row>
        <row r="128">
          <cell r="D128" t="str">
            <v>LIDIA KITTLASS DE GUARIN</v>
          </cell>
          <cell r="E128" t="str">
            <v>MATERIALES DE CONSTRUCCION SAN FRAN</v>
          </cell>
          <cell r="F128" t="str">
            <v>FREDY RIVEROS</v>
          </cell>
          <cell r="G128" t="str">
            <v>RAFAEL MATERI E/ JUAN LEOPARDI N° 9</v>
          </cell>
          <cell r="H128" t="str">
            <v>SAN LORENZO</v>
          </cell>
          <cell r="I128" t="str">
            <v>Central</v>
          </cell>
        </row>
        <row r="129">
          <cell r="D129" t="str">
            <v>LORENZA FRANCO CORONEL</v>
          </cell>
          <cell r="E129" t="str">
            <v>DEPOSITO DE MATERIALES EL BARATO</v>
          </cell>
          <cell r="F129" t="str">
            <v>FREDY RIVEROS</v>
          </cell>
          <cell r="G129" t="str">
            <v>DE LAS RESIDENTAS ESQUINA QUEBEC FR</v>
          </cell>
          <cell r="H129" t="str">
            <v>LUQUE</v>
          </cell>
          <cell r="I129" t="str">
            <v>Central</v>
          </cell>
        </row>
        <row r="130">
          <cell r="D130" t="str">
            <v>LUCIANO CABAÑAS VILLAGRA</v>
          </cell>
          <cell r="E130" t="str">
            <v>CABAÑAS CONSTRUCCIONES</v>
          </cell>
          <cell r="F130" t="str">
            <v>FREDY RIVEROS</v>
          </cell>
          <cell r="G130" t="str">
            <v>AVDA. SANTISIMA CRUZ A 80 MTS. OEST</v>
          </cell>
          <cell r="H130" t="str">
            <v>CAPIATA</v>
          </cell>
          <cell r="I130" t="str">
            <v>Central</v>
          </cell>
        </row>
        <row r="131">
          <cell r="D131" t="str">
            <v>LUCIANO MENDEZ FARIÑA</v>
          </cell>
          <cell r="E131" t="str">
            <v>MILLENIUM SANITARIOS</v>
          </cell>
          <cell r="F131" t="str">
            <v>OSCAR SOSA</v>
          </cell>
          <cell r="G131" t="str">
            <v>OJAS SILVA A 250 MTS. DEL S</v>
          </cell>
          <cell r="H131" t="str">
            <v>MAURICIO JOSE TROCHE</v>
          </cell>
          <cell r="I131" t="str">
            <v>Guairá</v>
          </cell>
        </row>
        <row r="132">
          <cell r="D132" t="str">
            <v>LUCIO JOSE AMARILLA MARCHISIO</v>
          </cell>
          <cell r="E132" t="str">
            <v>AMARILLA CONSTRUCCIONES</v>
          </cell>
          <cell r="F132" t="str">
            <v>OSCAR SOSA</v>
          </cell>
          <cell r="H132" t="str">
            <v>SAN JUAN MISIONES</v>
          </cell>
          <cell r="I132" t="str">
            <v>Misiones</v>
          </cell>
        </row>
        <row r="133">
          <cell r="D133" t="str">
            <v>LUIS ENRIQUE PAVON DOLDAN</v>
          </cell>
          <cell r="E133" t="str">
            <v>ELEPEDE CONSTRUCCIONES</v>
          </cell>
          <cell r="F133" t="str">
            <v>LAUREANO FERREIRA</v>
          </cell>
          <cell r="H133" t="str">
            <v>CONCEPCION</v>
          </cell>
          <cell r="I133" t="str">
            <v>Concepción</v>
          </cell>
        </row>
        <row r="134">
          <cell r="D134" t="str">
            <v>LUIS ESTEBAN CHAVEZ MORALES</v>
          </cell>
          <cell r="E134" t="str">
            <v>FERRE CENTER</v>
          </cell>
          <cell r="F134" t="str">
            <v>CARLOS VILLAMAYOR</v>
          </cell>
          <cell r="G134" t="str">
            <v>AVDA. PADRE EMIGDIO MONTIEL BARRIO</v>
          </cell>
          <cell r="H134" t="str">
            <v>LIMPIO</v>
          </cell>
          <cell r="I134" t="str">
            <v>Central</v>
          </cell>
        </row>
        <row r="135">
          <cell r="D135" t="str">
            <v>LUIS GILBERTO RUIZ GAONA</v>
          </cell>
          <cell r="E135" t="str">
            <v>MATERIALES DE CONSTRUCCION SAN MIGU</v>
          </cell>
          <cell r="F135" t="str">
            <v>CARLOS VILLAMAYOR</v>
          </cell>
          <cell r="G135" t="str">
            <v>PRESBITERO M GAMARRA CL 511</v>
          </cell>
          <cell r="H135" t="str">
            <v>ASUNCION</v>
          </cell>
          <cell r="I135" t="str">
            <v>Central</v>
          </cell>
        </row>
        <row r="136">
          <cell r="D136" t="str">
            <v>LUIS HERALDO MELGAREJO</v>
          </cell>
          <cell r="E136" t="str">
            <v>DEPOSITO L.H.M.</v>
          </cell>
          <cell r="F136" t="str">
            <v>FREDY RIVEROS</v>
          </cell>
          <cell r="G136" t="str">
            <v>RUTA ACCESO SUR E/ MCAL.LOPEZ CASA#</v>
          </cell>
          <cell r="H136" t="str">
            <v>ÑEMBY</v>
          </cell>
          <cell r="I136" t="str">
            <v>Central</v>
          </cell>
        </row>
        <row r="137">
          <cell r="D137" t="str">
            <v>LUIS JAVIER CABALLERO</v>
          </cell>
          <cell r="E137" t="str">
            <v>CASA CABALLERO</v>
          </cell>
          <cell r="F137" t="str">
            <v>LAUREANO FERREIRA</v>
          </cell>
          <cell r="H137" t="str">
            <v>CONCEPCION</v>
          </cell>
          <cell r="I137" t="str">
            <v>Concepción</v>
          </cell>
        </row>
        <row r="138">
          <cell r="D138" t="str">
            <v>MADAME LYNCH CONSTRUCCIONES S.R.L</v>
          </cell>
          <cell r="E138" t="str">
            <v>OSCAR LUIS GOMEZ RIVAROLA</v>
          </cell>
          <cell r="F138" t="str">
            <v>FREDY RIVEROS</v>
          </cell>
          <cell r="G138" t="str">
            <v>MADAME LYNCH C/ CADETE SISA 1004</v>
          </cell>
          <cell r="H138" t="str">
            <v>ASUNCION</v>
          </cell>
          <cell r="I138" t="str">
            <v>Central</v>
          </cell>
        </row>
        <row r="139">
          <cell r="D139" t="str">
            <v>MARCO ANTONIO GONZALEZ GONZALEZ</v>
          </cell>
          <cell r="E139" t="str">
            <v>DEPOSITO DE MATERIALES DE CONSTRUCC</v>
          </cell>
          <cell r="F139" t="str">
            <v>CARLOS VILLAMAYOR</v>
          </cell>
          <cell r="G139" t="str">
            <v>DR. ARNALDO BACIGALUPO E/ ROMULO</v>
          </cell>
          <cell r="H139" t="str">
            <v>SAN LORENZO</v>
          </cell>
          <cell r="I139" t="str">
            <v>Central</v>
          </cell>
        </row>
        <row r="140">
          <cell r="D140" t="str">
            <v>MARGARET CAROLINA BENITEZ FARIÑA</v>
          </cell>
          <cell r="E140" t="str">
            <v>MATERIALES DE CONSTRUCCION SAN ANTO</v>
          </cell>
          <cell r="F140" t="str">
            <v>OSCAR SOSA</v>
          </cell>
          <cell r="H140" t="str">
            <v>CAACUPE</v>
          </cell>
          <cell r="I140" t="str">
            <v>Cordillera</v>
          </cell>
        </row>
        <row r="141">
          <cell r="D141" t="str">
            <v>MARIA ADELA ORTIZ DE GARCETE</v>
          </cell>
          <cell r="E141" t="str">
            <v>MATERIALES ALBERT</v>
          </cell>
          <cell r="F141" t="str">
            <v>CARLOS MARTINEZ</v>
          </cell>
          <cell r="H141" t="str">
            <v>YAGUARON</v>
          </cell>
          <cell r="I141" t="str">
            <v>Paraguarí</v>
          </cell>
        </row>
        <row r="142">
          <cell r="D142" t="str">
            <v>MARIA BERNABELA ZAYAS GARCIA</v>
          </cell>
          <cell r="E142" t="str">
            <v>DEPOSITO EL TORITO</v>
          </cell>
          <cell r="F142" t="str">
            <v>CARLOS VILLAMAYOR</v>
          </cell>
          <cell r="G142" t="str">
            <v>AVENIDA PROCERES DE MAYO E/ CERRO C</v>
          </cell>
          <cell r="H142" t="str">
            <v>VILLA ELISA</v>
          </cell>
          <cell r="I142" t="str">
            <v>Central</v>
          </cell>
        </row>
        <row r="143">
          <cell r="D143" t="str">
            <v>MARIA EUGENIA  ORTIZ QUINTANA</v>
          </cell>
          <cell r="E143" t="str">
            <v>FERLUZ</v>
          </cell>
          <cell r="F143" t="str">
            <v>JORGE DELGADO</v>
          </cell>
          <cell r="G143" t="str">
            <v>TTE. NICASIO INSAURRALDE E/ CERRO C</v>
          </cell>
          <cell r="H143" t="str">
            <v>ASUNCION</v>
          </cell>
          <cell r="I143" t="str">
            <v>Central</v>
          </cell>
        </row>
        <row r="144">
          <cell r="D144" t="str">
            <v>MARIA NUMIDIA SANABRIA JARA</v>
          </cell>
          <cell r="E144" t="str">
            <v>COMERCIAL DAVID</v>
          </cell>
          <cell r="F144" t="str">
            <v>JORGE DELGADO</v>
          </cell>
          <cell r="G144" t="str">
            <v>TRANSCHACO KM 15.5 CASI HUMAITÁ</v>
          </cell>
          <cell r="H144" t="str">
            <v>MARIANO ROQUE ALONSO</v>
          </cell>
          <cell r="I144" t="str">
            <v>Central</v>
          </cell>
        </row>
        <row r="145">
          <cell r="D145" t="str">
            <v>MARIA VERONICA ACOSTA</v>
          </cell>
          <cell r="E145" t="str">
            <v>DEPOSITO 29 DE SETIEMBRE</v>
          </cell>
          <cell r="F145" t="str">
            <v>JORGE DELGADO</v>
          </cell>
          <cell r="G145" t="str">
            <v>RUTA ACCESO SUR 766 C/ DESV. SAN AN</v>
          </cell>
          <cell r="H145" t="str">
            <v>ÑEMBY</v>
          </cell>
          <cell r="I145" t="str">
            <v>Central</v>
          </cell>
        </row>
        <row r="146">
          <cell r="D146" t="str">
            <v>MARIA ZULMA VERA</v>
          </cell>
          <cell r="E146" t="str">
            <v>DON GABRIEL</v>
          </cell>
          <cell r="F146" t="str">
            <v>JULIO GONZALEZ</v>
          </cell>
          <cell r="H146" t="str">
            <v>VALLEMI</v>
          </cell>
          <cell r="I146" t="str">
            <v>Concepción</v>
          </cell>
        </row>
        <row r="147">
          <cell r="D147" t="str">
            <v>MARIO ALARCON</v>
          </cell>
          <cell r="E147" t="str">
            <v>DEPOSITO AM</v>
          </cell>
          <cell r="F147" t="str">
            <v>FREDY RIVEROS</v>
          </cell>
          <cell r="G147" t="str">
            <v>DIVISORIA 9999 A4 potrero po i Ita</v>
          </cell>
          <cell r="H147" t="str">
            <v>ITA</v>
          </cell>
          <cell r="I147" t="str">
            <v>Central</v>
          </cell>
        </row>
        <row r="148">
          <cell r="D148" t="str">
            <v>DIMAR CONSTRUCCIONES SA</v>
          </cell>
          <cell r="E148" t="str">
            <v>MARIO RIQUELME A.</v>
          </cell>
          <cell r="F148" t="str">
            <v>HERNAN ORTIZ</v>
          </cell>
          <cell r="H148" t="str">
            <v>ACAHAY</v>
          </cell>
          <cell r="I148" t="str">
            <v>Paraguarí</v>
          </cell>
        </row>
        <row r="149">
          <cell r="D149" t="str">
            <v>MATECO S.A</v>
          </cell>
          <cell r="E149" t="str">
            <v>MIGUEL ANDEL DUARTE LURAGHI</v>
          </cell>
          <cell r="F149" t="str">
            <v>FREDY RIVEROS</v>
          </cell>
          <cell r="G149" t="str">
            <v>MADAME LYNCH C/ EUSEBIO AYALA</v>
          </cell>
          <cell r="H149" t="str">
            <v>FDO.DE LA MORA</v>
          </cell>
          <cell r="I149" t="str">
            <v>Central</v>
          </cell>
        </row>
        <row r="150">
          <cell r="D150" t="str">
            <v>MATERIALES  CERRO CORA S.R.L</v>
          </cell>
          <cell r="E150" t="str">
            <v>ROBIN HUMBERTO SCHULZ BIGLER</v>
          </cell>
          <cell r="F150" t="str">
            <v>HERNAN ORTIZ</v>
          </cell>
          <cell r="G150" t="str">
            <v>RUTA NRO. 6 JUAN L. MALLORQUIN KM 3</v>
          </cell>
          <cell r="I150" t="str">
            <v>Itapúa</v>
          </cell>
        </row>
        <row r="151">
          <cell r="D151" t="str">
            <v>MATERIALES DE CONSTRUCCION BARUA I</v>
          </cell>
          <cell r="E151" t="str">
            <v>CELSO BARUA FLOR</v>
          </cell>
          <cell r="F151" t="str">
            <v>JORGE DELGADO</v>
          </cell>
          <cell r="G151" t="str">
            <v>RUTA GRAL. ELIZARDO AQUINO KM. 22.5</v>
          </cell>
          <cell r="H151" t="str">
            <v>MARIANO ROQUE ALONSO</v>
          </cell>
          <cell r="I151" t="str">
            <v>Central</v>
          </cell>
        </row>
        <row r="152">
          <cell r="D152" t="str">
            <v>MATIA AGUILERA RIQUELME</v>
          </cell>
          <cell r="E152" t="str">
            <v>SAN CAYETANO</v>
          </cell>
          <cell r="F152" t="str">
            <v>JORGE DELGADO</v>
          </cell>
          <cell r="G152" t="str">
            <v>TUPA REKAVO CAMINO A LIMPIO</v>
          </cell>
          <cell r="H152" t="str">
            <v>LIMPIO</v>
          </cell>
          <cell r="I152" t="str">
            <v>Central</v>
          </cell>
        </row>
        <row r="153">
          <cell r="D153" t="str">
            <v>MERCANTIL REAL S.R.L</v>
          </cell>
          <cell r="F153" t="str">
            <v>JULIO GONZALEZ</v>
          </cell>
          <cell r="H153" t="str">
            <v>LOMA PLATA</v>
          </cell>
          <cell r="I153" t="str">
            <v>Boquerón</v>
          </cell>
        </row>
        <row r="154">
          <cell r="D154" t="str">
            <v>MERCOFER &amp; LUBRIBRAS IMPORT. EXPORT</v>
          </cell>
          <cell r="F154" t="str">
            <v>OSCAR SOSA</v>
          </cell>
          <cell r="H154" t="str">
            <v>SAN ALBERTO</v>
          </cell>
          <cell r="I154" t="str">
            <v>Alto Paraná</v>
          </cell>
        </row>
        <row r="155">
          <cell r="D155" t="str">
            <v>MIGUEL ANGEL MENDEZ RUIZ DIAZ</v>
          </cell>
          <cell r="E155" t="str">
            <v>MATERIALES MENDEZ</v>
          </cell>
          <cell r="F155" t="str">
            <v>HERNAN ORTIZ</v>
          </cell>
          <cell r="H155" t="str">
            <v>CHORE</v>
          </cell>
          <cell r="I155" t="str">
            <v>San Pedro</v>
          </cell>
        </row>
        <row r="156">
          <cell r="D156" t="str">
            <v>MILCIADES VICTOR RAMIREZ SOSA</v>
          </cell>
          <cell r="F156" t="str">
            <v>JORGE DELGADO</v>
          </cell>
          <cell r="G156" t="str">
            <v>MANUEL ORTIZ GUERRERO C/ VILLA FRAN</v>
          </cell>
          <cell r="H156" t="str">
            <v>SAN LORENZO</v>
          </cell>
          <cell r="I156" t="str">
            <v>Central</v>
          </cell>
        </row>
        <row r="157">
          <cell r="D157" t="str">
            <v>ABILIO SANABRIA CARDOZO</v>
          </cell>
          <cell r="E157" t="str">
            <v>MOGRAN</v>
          </cell>
          <cell r="F157" t="str">
            <v>OSCAR SOSA</v>
          </cell>
          <cell r="H157" t="str">
            <v>CORONEL OVIEDO</v>
          </cell>
          <cell r="I157" t="str">
            <v>Caaguazú</v>
          </cell>
        </row>
        <row r="158">
          <cell r="D158" t="str">
            <v>NATALIA CAÑETE</v>
          </cell>
          <cell r="E158" t="str">
            <v>CONSTRUCTORA CESAR OSVALDO</v>
          </cell>
          <cell r="F158" t="str">
            <v>OSCAR SOSA</v>
          </cell>
          <cell r="H158" t="str">
            <v>JUAN E. OLEARY</v>
          </cell>
          <cell r="I158" t="str">
            <v>Alto Paraná</v>
          </cell>
        </row>
        <row r="159">
          <cell r="D159" t="str">
            <v>NELSON ARIEL ALONSO LEGUIZAMON</v>
          </cell>
          <cell r="E159" t="str">
            <v>DEPOSITO DE MATERIALES SANTA CRUZ</v>
          </cell>
          <cell r="F159" t="str">
            <v>FREDY RIVEROS</v>
          </cell>
          <cell r="G159" t="str">
            <v>JAROIN DE ORO  C/ URUNDEY #258</v>
          </cell>
          <cell r="H159" t="str">
            <v>LUQUE</v>
          </cell>
          <cell r="I159" t="str">
            <v>Central</v>
          </cell>
        </row>
        <row r="160">
          <cell r="D160" t="str">
            <v>NERI OLMEDO ROLON</v>
          </cell>
          <cell r="E160" t="str">
            <v>OLMI CONSTRUCCIONES</v>
          </cell>
          <cell r="F160" t="str">
            <v>OSCAR SOSA</v>
          </cell>
          <cell r="H160" t="str">
            <v>CRUCE LIBERACION</v>
          </cell>
          <cell r="I160" t="str">
            <v>San Pedro</v>
          </cell>
        </row>
        <row r="161">
          <cell r="D161" t="str">
            <v>NICOLAS DUARTE RODAS</v>
          </cell>
          <cell r="E161" t="str">
            <v>CONSTRUCCIONES DOS HERMANOS</v>
          </cell>
          <cell r="F161" t="str">
            <v>OSCAR SOSA</v>
          </cell>
          <cell r="H161" t="str">
            <v>QUINDY</v>
          </cell>
          <cell r="I161" t="str">
            <v>Paraguarí</v>
          </cell>
        </row>
        <row r="162">
          <cell r="D162" t="str">
            <v>NIMIA MARTINEZ DE GODOY</v>
          </cell>
          <cell r="E162" t="str">
            <v>COMERCIAL SANTO DOMINGO</v>
          </cell>
          <cell r="F162" t="str">
            <v>HERNAN ORTIZ</v>
          </cell>
          <cell r="H162" t="str">
            <v>JUAN MANUEL FRUTOS</v>
          </cell>
          <cell r="I162" t="str">
            <v>Caaguazú</v>
          </cell>
        </row>
        <row r="163">
          <cell r="D163" t="str">
            <v>NORMA ESTELA PAVETTI</v>
          </cell>
          <cell r="E163" t="str">
            <v>COMERCIAL E INDUSTRIAL OLY</v>
          </cell>
          <cell r="F163" t="str">
            <v>JULIO GONZALEZ</v>
          </cell>
          <cell r="H163" t="str">
            <v>VALLEMI</v>
          </cell>
          <cell r="I163" t="str">
            <v>Concepción</v>
          </cell>
        </row>
        <row r="164">
          <cell r="D164" t="str">
            <v>OBRAR S.R.L</v>
          </cell>
          <cell r="E164" t="str">
            <v>CASIMIRO NÉSTOR GONZALEZ MORENO</v>
          </cell>
          <cell r="F164" t="str">
            <v>FATIMA CRISTALDO</v>
          </cell>
          <cell r="G164" t="str">
            <v>DEFENSORES DEL CHACO C/AVDA DE LOS</v>
          </cell>
          <cell r="H164" t="str">
            <v>LUQUE</v>
          </cell>
          <cell r="I164" t="str">
            <v>Central</v>
          </cell>
        </row>
        <row r="165">
          <cell r="D165" t="str">
            <v>OCHO A S.A (8A)</v>
          </cell>
          <cell r="E165" t="str">
            <v>BLANCA PETTENGILL</v>
          </cell>
          <cell r="F165" t="str">
            <v>ESTEBAN ESPINOLA</v>
          </cell>
          <cell r="G165" t="str">
            <v>AV. ARTIGAS 1921</v>
          </cell>
          <cell r="H165" t="str">
            <v>ASUNCION</v>
          </cell>
          <cell r="I165" t="str">
            <v>Central</v>
          </cell>
        </row>
        <row r="166">
          <cell r="D166" t="str">
            <v>OCTAVIO DOMINGO CORTESI CABRERA</v>
          </cell>
          <cell r="E166" t="str">
            <v>FERRETERIA OGA APO</v>
          </cell>
          <cell r="F166" t="str">
            <v>FREDY RIVEROS</v>
          </cell>
          <cell r="H166" t="str">
            <v>VILLA ELISA</v>
          </cell>
          <cell r="I166" t="str">
            <v>Central</v>
          </cell>
        </row>
        <row r="167">
          <cell r="D167" t="str">
            <v>OGARA CONSTRUCCIONES S.R.L</v>
          </cell>
          <cell r="E167" t="str">
            <v>NORMA BEATRIZ ESPINOLA</v>
          </cell>
          <cell r="F167" t="str">
            <v>OSCAR SOSA</v>
          </cell>
          <cell r="H167" t="str">
            <v>ENCARNACION</v>
          </cell>
          <cell r="I167" t="str">
            <v>Itapúa</v>
          </cell>
        </row>
        <row r="168">
          <cell r="D168" t="str">
            <v>OLDER OSVALDO KRAUSE LATERZA</v>
          </cell>
          <cell r="E168" t="str">
            <v>FERRETERIA SAMUEL</v>
          </cell>
          <cell r="F168" t="str">
            <v>FREDY RIVEROS</v>
          </cell>
          <cell r="G168" t="str">
            <v>PROCERES DE MAYO Y AVDA 3</v>
          </cell>
          <cell r="H168" t="str">
            <v>NUEVA ITALIA</v>
          </cell>
          <cell r="I168" t="str">
            <v>Central</v>
          </cell>
        </row>
        <row r="169">
          <cell r="D169" t="str">
            <v>OLGA BERNARDITA ROBERTTI DE MARTINE</v>
          </cell>
          <cell r="E169" t="str">
            <v>FABRITEJ MATERIALES DE CONSTRUCCION</v>
          </cell>
          <cell r="F169" t="str">
            <v>HERNAN ORTIZ</v>
          </cell>
          <cell r="H169" t="str">
            <v>HERNANDARIAS</v>
          </cell>
          <cell r="I169" t="str">
            <v>Alto Paraná</v>
          </cell>
        </row>
        <row r="170">
          <cell r="D170" t="str">
            <v>OLGA MARIA BARRIOS  DENIS</v>
          </cell>
          <cell r="E170" t="str">
            <v>FERRETERIA GUAIRA</v>
          </cell>
          <cell r="F170" t="str">
            <v>HERNAN ORTIZ</v>
          </cell>
          <cell r="H170" t="str">
            <v>JUAN MANUEL FRUTOS</v>
          </cell>
          <cell r="I170" t="str">
            <v>Caaguazú</v>
          </cell>
        </row>
        <row r="171">
          <cell r="D171" t="str">
            <v>ONOFRE ALVAREZ LARROZA</v>
          </cell>
          <cell r="E171" t="str">
            <v>DEPOSITO ALVAREZ</v>
          </cell>
          <cell r="F171" t="str">
            <v>FATIMA CRISTALDO</v>
          </cell>
          <cell r="G171" t="str">
            <v>TTE. NICASIO INSAURRALDE Y TTE. HER</v>
          </cell>
          <cell r="H171" t="str">
            <v>GUARAMBARE</v>
          </cell>
          <cell r="I171" t="str">
            <v>Central</v>
          </cell>
        </row>
        <row r="172">
          <cell r="D172" t="str">
            <v>OSBEN S.R.L</v>
          </cell>
          <cell r="E172" t="str">
            <v>MIRYAN YOLANDA ESTIGARRIBIA DELGADO</v>
          </cell>
          <cell r="F172" t="str">
            <v>HERNAN ORTIZ</v>
          </cell>
          <cell r="H172" t="str">
            <v>CORONEL OVIEDO</v>
          </cell>
          <cell r="I172" t="str">
            <v>Caaguazú</v>
          </cell>
        </row>
        <row r="173">
          <cell r="D173" t="str">
            <v>OSCAR ANIBAL ALVAREZ</v>
          </cell>
          <cell r="F173" t="str">
            <v>JULIO GONZALEZ</v>
          </cell>
          <cell r="H173" t="str">
            <v>VALLEMI</v>
          </cell>
          <cell r="I173" t="str">
            <v>Concepción</v>
          </cell>
        </row>
        <row r="174">
          <cell r="D174" t="str">
            <v>OSVALDO MACCHI</v>
          </cell>
          <cell r="E174" t="str">
            <v>DEPOSITO O.M</v>
          </cell>
          <cell r="F174" t="str">
            <v>HERNAN ORTIZ</v>
          </cell>
          <cell r="H174" t="str">
            <v>SANTA ROSA DEL AGUARAY</v>
          </cell>
          <cell r="I174" t="str">
            <v>San Pedro</v>
          </cell>
        </row>
        <row r="175">
          <cell r="D175" t="str">
            <v>PABLINO JARA MARTINEZ</v>
          </cell>
          <cell r="E175" t="str">
            <v>DEPOSITO PYD</v>
          </cell>
          <cell r="F175" t="str">
            <v>CARLOS VILLAMAYOR</v>
          </cell>
          <cell r="G175" t="str">
            <v>ACCESO SUR C/ AVDA NTRA SRA DE GUAD</v>
          </cell>
          <cell r="H175" t="str">
            <v>ÑEMBY</v>
          </cell>
          <cell r="I175" t="str">
            <v>Central</v>
          </cell>
        </row>
        <row r="176">
          <cell r="D176" t="str">
            <v>PANDOLFO S.A</v>
          </cell>
          <cell r="E176" t="str">
            <v>RUDIMAR LUIZ PANDOLFO</v>
          </cell>
          <cell r="F176" t="str">
            <v>OSCAR SOSA</v>
          </cell>
          <cell r="G176" t="str">
            <v>-25.3813057,-55.7740965</v>
          </cell>
          <cell r="H176" t="str">
            <v>SANTA RITA</v>
          </cell>
          <cell r="I176" t="str">
            <v>Alto Paraná</v>
          </cell>
        </row>
        <row r="177">
          <cell r="D177" t="str">
            <v>PAREX GROUP S.A</v>
          </cell>
          <cell r="E177" t="str">
            <v>CANDIDO PARRA</v>
          </cell>
          <cell r="F177" t="str">
            <v>ESTEBAN ESPINOLA</v>
          </cell>
          <cell r="G177" t="str">
            <v>RUTA N°9, TRANSCHACO, KM. 17,5 E/ P</v>
          </cell>
          <cell r="H177" t="str">
            <v>MARIANO ROQUE ALONSO</v>
          </cell>
          <cell r="I177" t="str">
            <v>Central</v>
          </cell>
        </row>
        <row r="178">
          <cell r="D178" t="str">
            <v>PEDRO CABALLERO</v>
          </cell>
          <cell r="E178" t="str">
            <v>MAT.CONSTRUCCION SAN PEDRO</v>
          </cell>
          <cell r="F178" t="str">
            <v>HERNAN ORTIZ</v>
          </cell>
          <cell r="H178" t="str">
            <v>CARAPEGUA</v>
          </cell>
          <cell r="I178" t="str">
            <v>Paraguarí</v>
          </cell>
        </row>
        <row r="179">
          <cell r="D179" t="str">
            <v>PEDRO JOSE PEREIRA MEZA</v>
          </cell>
          <cell r="E179" t="str">
            <v>MATERIALES DE CONSTRUCCION SANTA MA</v>
          </cell>
          <cell r="F179" t="str">
            <v>FREDY RIVEROS</v>
          </cell>
          <cell r="G179" t="str">
            <v>RUTA GRAL AQUINO KM22 Y BERNARD.CAB</v>
          </cell>
          <cell r="H179" t="str">
            <v>LIMPIO</v>
          </cell>
          <cell r="I179" t="str">
            <v>Central</v>
          </cell>
        </row>
        <row r="180">
          <cell r="D180" t="str">
            <v>PORFIRIO RAMON GOMEZ ROMERO</v>
          </cell>
          <cell r="E180" t="str">
            <v>FERRETERIA BARATISIMO</v>
          </cell>
          <cell r="F180" t="str">
            <v>LAUREANO FERREIRA</v>
          </cell>
          <cell r="H180" t="str">
            <v>CONCEPCION</v>
          </cell>
          <cell r="I180" t="str">
            <v>Concepción</v>
          </cell>
        </row>
        <row r="181">
          <cell r="D181" t="str">
            <v>RAFAEL ROLANDO RUIZ GAONA</v>
          </cell>
          <cell r="E181" t="str">
            <v>DEPOSITO SAN MIGUEL</v>
          </cell>
          <cell r="F181" t="str">
            <v>CARLOS VILLAMAYOR</v>
          </cell>
          <cell r="G181" t="str">
            <v>PRESBITERO MANUEL GAMARRA  C/ RUTA</v>
          </cell>
          <cell r="H181" t="str">
            <v>ASUNCION</v>
          </cell>
          <cell r="I181" t="str">
            <v>Central</v>
          </cell>
        </row>
        <row r="182">
          <cell r="D182" t="str">
            <v>RAFAELA GONZALEZ ALMADA</v>
          </cell>
          <cell r="E182" t="str">
            <v>RAFAELA CONSTRUCCIONES</v>
          </cell>
          <cell r="F182" t="str">
            <v>JORGE DELGADO</v>
          </cell>
          <cell r="G182" t="str">
            <v>RUTA 2 MCAL. ESTIGARRIBIA KM. 22.20</v>
          </cell>
          <cell r="H182" t="str">
            <v>CAPIATA</v>
          </cell>
          <cell r="I182" t="str">
            <v>Central</v>
          </cell>
        </row>
        <row r="183">
          <cell r="D183" t="str">
            <v>RAMON AQUINO</v>
          </cell>
          <cell r="E183" t="str">
            <v>FERRETERIA SAN RAMON</v>
          </cell>
          <cell r="F183" t="str">
            <v>LAUREANO FERREIRA</v>
          </cell>
          <cell r="G183" t="str">
            <v>DR. LINSA Y CARLOS A. LOPEZ</v>
          </cell>
          <cell r="H183" t="str">
            <v>BELEN</v>
          </cell>
          <cell r="I183" t="str">
            <v>Concepción</v>
          </cell>
        </row>
        <row r="184">
          <cell r="D184" t="str">
            <v>RAMON DE LA CRUZ CORREA ARR</v>
          </cell>
          <cell r="E184" t="str">
            <v>MEDALLA MILAGROSA</v>
          </cell>
          <cell r="F184" t="str">
            <v>CARLOS VILLAMAYOR</v>
          </cell>
          <cell r="G184" t="str">
            <v>AVDA. MANUEL ORTIZ GUERRERO C/ LA L</v>
          </cell>
          <cell r="H184" t="str">
            <v>FDO.DE LA MORA</v>
          </cell>
          <cell r="I184" t="str">
            <v>Central</v>
          </cell>
        </row>
        <row r="185">
          <cell r="D185" t="str">
            <v>RAMON TORRES MENDIETA</v>
          </cell>
          <cell r="E185" t="str">
            <v>EL CORRALON</v>
          </cell>
          <cell r="F185" t="str">
            <v>HERNAN ORTIZ</v>
          </cell>
          <cell r="H185" t="str">
            <v>PILAR</v>
          </cell>
          <cell r="I185" t="str">
            <v>Ñeembucú</v>
          </cell>
        </row>
        <row r="186">
          <cell r="D186" t="str">
            <v>RAUL ALFREDO GAMARRA VELAZQUEZ</v>
          </cell>
          <cell r="E186" t="str">
            <v>INTEGRAL SERVICE</v>
          </cell>
          <cell r="F186" t="str">
            <v>CARLOS VILLAMAYOR</v>
          </cell>
          <cell r="G186" t="str">
            <v>MCAL. ESTIGARRIBIA Y CERRO LEON</v>
          </cell>
          <cell r="H186" t="str">
            <v>VILLETA</v>
          </cell>
          <cell r="I186" t="str">
            <v>Central</v>
          </cell>
        </row>
        <row r="187">
          <cell r="D187" t="str">
            <v>REPA DISTRIBUIDORA S.R.L</v>
          </cell>
          <cell r="E187" t="str">
            <v>CARLOS RAMON MARTINEZ JARA</v>
          </cell>
          <cell r="F187" t="str">
            <v>HERNAN ORTIZ</v>
          </cell>
          <cell r="H187" t="str">
            <v>REPATRIACION</v>
          </cell>
          <cell r="I187" t="str">
            <v>Caaguazú</v>
          </cell>
        </row>
        <row r="188">
          <cell r="D188" t="str">
            <v>RIVAS REVECO S.R.L</v>
          </cell>
          <cell r="E188" t="str">
            <v>PATRICIO ANTONIO RIVAS REVECO</v>
          </cell>
          <cell r="F188" t="str">
            <v>CARLOS VILLAMAYOR</v>
          </cell>
          <cell r="G188" t="str">
            <v>HERNAN CORTES Y ANTILLAS</v>
          </cell>
          <cell r="H188" t="str">
            <v>ASUNCION</v>
          </cell>
          <cell r="I188" t="str">
            <v>Central</v>
          </cell>
        </row>
        <row r="189">
          <cell r="D189" t="str">
            <v>RNV HIERROS S.A</v>
          </cell>
          <cell r="E189" t="str">
            <v>NILDA DOLORES MENDEZ MARTINEZ</v>
          </cell>
          <cell r="F189" t="str">
            <v>JORGE DELGADO</v>
          </cell>
          <cell r="G189" t="str">
            <v>VAPOR-CUÉ Y CURUPAYTY CASA #259</v>
          </cell>
          <cell r="H189" t="str">
            <v>LAMBARE</v>
          </cell>
          <cell r="I189" t="str">
            <v>Central</v>
          </cell>
        </row>
        <row r="190">
          <cell r="D190" t="str">
            <v>ROBERTO JAVIER AGUIAR MARTINEZ</v>
          </cell>
          <cell r="E190" t="str">
            <v>DEPOSITO DE MATERIAL KM. 15</v>
          </cell>
          <cell r="F190" t="str">
            <v>FREDY RIVEROS</v>
          </cell>
          <cell r="G190" t="str">
            <v>ACCESO SUR YPANE A 100 MTS. DEL PAR</v>
          </cell>
          <cell r="H190" t="str">
            <v>YPANE</v>
          </cell>
          <cell r="I190" t="str">
            <v>Central</v>
          </cell>
        </row>
        <row r="191">
          <cell r="D191" t="str">
            <v>ROBERTO MORA LOPEZ</v>
          </cell>
          <cell r="E191" t="str">
            <v>FERRETERIA NACIONAL</v>
          </cell>
          <cell r="F191" t="str">
            <v>ANTONIO ELIZECHE</v>
          </cell>
          <cell r="H191" t="str">
            <v>YBY YAU</v>
          </cell>
          <cell r="I191" t="str">
            <v>Concepción</v>
          </cell>
        </row>
        <row r="192">
          <cell r="D192" t="str">
            <v>RONALD KLASSEN FRIESEN</v>
          </cell>
          <cell r="F192" t="str">
            <v>ANTONIO ELIZECHE</v>
          </cell>
          <cell r="G192" t="str">
            <v>TRES PALMA 870</v>
          </cell>
          <cell r="H192" t="str">
            <v>LOMA PLATA</v>
          </cell>
          <cell r="I192" t="str">
            <v>Boquerón</v>
          </cell>
        </row>
        <row r="193">
          <cell r="D193" t="str">
            <v>ROQUE FACUNDO CORREA OJEDA</v>
          </cell>
          <cell r="E193" t="str">
            <v>FERRETERIA LUNA</v>
          </cell>
          <cell r="F193" t="str">
            <v>HERNAN ORTIZ</v>
          </cell>
          <cell r="H193" t="str">
            <v>GENERAL RESQUIN</v>
          </cell>
          <cell r="I193" t="str">
            <v>San Pedro</v>
          </cell>
        </row>
        <row r="194">
          <cell r="D194" t="str">
            <v>ROSANNA ELIZABETH PAIVA AVALOS</v>
          </cell>
          <cell r="E194" t="str">
            <v>SANTO TOMAS RAMOS GENERALES</v>
          </cell>
          <cell r="F194" t="str">
            <v>HERNAN ORTIZ</v>
          </cell>
          <cell r="G194" t="str">
            <v>PA´I GOMEZ C/ GRAL. CABALLERO</v>
          </cell>
          <cell r="H194" t="str">
            <v>PARAGUARI</v>
          </cell>
          <cell r="I194" t="str">
            <v>Paraguarí</v>
          </cell>
        </row>
        <row r="195">
          <cell r="D195" t="str">
            <v>RUBEN MARIO BAEZ LOPEZ</v>
          </cell>
          <cell r="F195" t="str">
            <v>CARLOS VILLAMAYOR</v>
          </cell>
          <cell r="G195" t="str">
            <v>RUTA 1 KM. 16/5</v>
          </cell>
          <cell r="H195" t="str">
            <v>CAPIATA</v>
          </cell>
          <cell r="I195" t="str">
            <v>Central</v>
          </cell>
        </row>
        <row r="196">
          <cell r="D196" t="str">
            <v>RUDIMAR LUIZ PANDOLFO</v>
          </cell>
          <cell r="E196" t="str">
            <v>PANDOLFO MATERIALES DE CONSTRUCCION</v>
          </cell>
          <cell r="F196" t="str">
            <v>OSCAR SOSA</v>
          </cell>
          <cell r="H196" t="str">
            <v>SANTA RITA</v>
          </cell>
          <cell r="I196" t="str">
            <v>Alto Paraná</v>
          </cell>
        </row>
        <row r="197">
          <cell r="D197" t="str">
            <v>RUFINO ESCOBAR OVIEDO</v>
          </cell>
          <cell r="E197" t="str">
            <v>COMERCIAL ESCOBAR</v>
          </cell>
          <cell r="F197" t="str">
            <v>HERNAN ORTIZ</v>
          </cell>
          <cell r="G197" t="str">
            <v>AV. URUGUAY Y MISIONES</v>
          </cell>
          <cell r="H197" t="str">
            <v>COLONIA FRAM</v>
          </cell>
          <cell r="I197" t="str">
            <v>Itapúa</v>
          </cell>
        </row>
        <row r="198">
          <cell r="D198" t="str">
            <v>SAN CAYETANO S.R.L</v>
          </cell>
          <cell r="E198" t="str">
            <v>NANCY G. ACOSTA  DE BAEZ</v>
          </cell>
          <cell r="F198" t="str">
            <v>FREDY RIVEROS</v>
          </cell>
          <cell r="G198" t="str">
            <v>RUTA N°2 MCAL. ESTIGARRIBIA KM. 26</v>
          </cell>
          <cell r="H198" t="str">
            <v>ITAUGUA</v>
          </cell>
          <cell r="I198" t="str">
            <v>Central</v>
          </cell>
        </row>
        <row r="199">
          <cell r="D199" t="str">
            <v>SAN JOSE MATERIALES DE CONSTRUCCION</v>
          </cell>
          <cell r="E199" t="str">
            <v>SHIRLEY BÁEZ</v>
          </cell>
          <cell r="F199" t="str">
            <v>HERNAN ORTIZ</v>
          </cell>
          <cell r="H199" t="str">
            <v>CIUDAD DEL ESTE</v>
          </cell>
          <cell r="I199" t="str">
            <v>Alto Paraná</v>
          </cell>
        </row>
        <row r="200">
          <cell r="D200" t="str">
            <v>SAN JOSE SRL IND &amp; COM</v>
          </cell>
          <cell r="F200" t="str">
            <v>JORGE DELGADO</v>
          </cell>
          <cell r="G200" t="str">
            <v>KM 18 RUTA N° 1 MCAL FRANCISCO S. L</v>
          </cell>
          <cell r="H200" t="str">
            <v>CAPIATA</v>
          </cell>
          <cell r="I200" t="str">
            <v>Central</v>
          </cell>
        </row>
        <row r="201">
          <cell r="D201" t="str">
            <v>SATURNINO BAZAN CASCO</v>
          </cell>
          <cell r="E201" t="str">
            <v>FERRETERIA SANTA ROSA</v>
          </cell>
          <cell r="F201" t="str">
            <v>LAUREANO FERREIRA</v>
          </cell>
          <cell r="H201" t="str">
            <v>YBY YAU</v>
          </cell>
          <cell r="I201" t="str">
            <v>Concepción</v>
          </cell>
        </row>
        <row r="202">
          <cell r="D202" t="str">
            <v>SECUNDINO VARGAS BRITEZ</v>
          </cell>
          <cell r="E202" t="str">
            <v>CASA LA PERLA</v>
          </cell>
          <cell r="F202" t="str">
            <v>HERNAN ORTIZ</v>
          </cell>
          <cell r="H202" t="str">
            <v>SANTA ROSA</v>
          </cell>
          <cell r="I202" t="str">
            <v>Misiones</v>
          </cell>
        </row>
        <row r="203">
          <cell r="D203" t="str">
            <v>SERVICIOS ESTRUCTURAS Y METALURGICA</v>
          </cell>
          <cell r="E203" t="str">
            <v>DANIEL BRAUN - SEMIC SA</v>
          </cell>
          <cell r="F203" t="str">
            <v>HERNAN ORTIZ</v>
          </cell>
          <cell r="H203" t="str">
            <v>JUAN EULOGIO ESTIGARRIBIA</v>
          </cell>
          <cell r="I203" t="str">
            <v>Caaguazú</v>
          </cell>
        </row>
        <row r="204">
          <cell r="D204" t="str">
            <v>SIAR S.R.L</v>
          </cell>
          <cell r="E204" t="str">
            <v>AMADO VILLATE GARCETE</v>
          </cell>
          <cell r="F204" t="str">
            <v>FATIMA CRISTALDO</v>
          </cell>
          <cell r="G204" t="str">
            <v>DEL ARBOL ESQ. SAN SALVADOR CASA #</v>
          </cell>
          <cell r="H204" t="str">
            <v>ASUNCION</v>
          </cell>
          <cell r="I204" t="str">
            <v>Central</v>
          </cell>
        </row>
        <row r="205">
          <cell r="D205" t="str">
            <v>SILVIA DAVALOS</v>
          </cell>
          <cell r="E205" t="str">
            <v>FORTALEZA COMERCIAL</v>
          </cell>
          <cell r="F205" t="str">
            <v>LAUREANO FERREIRA</v>
          </cell>
          <cell r="G205" t="str">
            <v>MCAL. LOPEZ C/ YPANE</v>
          </cell>
          <cell r="H205" t="str">
            <v>HORQUETA</v>
          </cell>
          <cell r="I205" t="str">
            <v>Concepción</v>
          </cell>
        </row>
        <row r="206">
          <cell r="D206" t="str">
            <v>SIMEON ANDRES CORVALAN PEREZ</v>
          </cell>
          <cell r="E206" t="str">
            <v>VENCEDOR CONSTRUCCIONES</v>
          </cell>
          <cell r="F206" t="str">
            <v>CARLOS VILLAMAYOR</v>
          </cell>
          <cell r="H206" t="str">
            <v>LAMBARE</v>
          </cell>
          <cell r="I206" t="str">
            <v>Central</v>
          </cell>
        </row>
        <row r="207">
          <cell r="D207" t="str">
            <v>SIXTO DOROTEO ZARATE LOPEZ</v>
          </cell>
          <cell r="E207" t="str">
            <v>DEPOSITO SAN JOSE</v>
          </cell>
          <cell r="F207" t="str">
            <v>OSCAR SOSA</v>
          </cell>
          <cell r="G207" t="str">
            <v>CAMINO A 25 DE XII</v>
          </cell>
          <cell r="H207" t="str">
            <v>SANTANI</v>
          </cell>
          <cell r="I207" t="str">
            <v>San Pedro</v>
          </cell>
        </row>
        <row r="208">
          <cell r="D208" t="str">
            <v>SONIA MARIA MORENO DE BARRIOS</v>
          </cell>
          <cell r="F208" t="str">
            <v>FREDY RIVEROS</v>
          </cell>
          <cell r="G208" t="str">
            <v>RUTA N° 1 MCAL. LOPEZ KM. 22</v>
          </cell>
          <cell r="H208" t="str">
            <v>JOSE AUGUSTO SALDIVAR</v>
          </cell>
          <cell r="I208" t="str">
            <v>Central</v>
          </cell>
        </row>
        <row r="209">
          <cell r="D209" t="str">
            <v>T.R. CONSTRUCCIONES SA</v>
          </cell>
          <cell r="E209" t="str">
            <v>ING.TEODORO T. RIVEROS C.</v>
          </cell>
          <cell r="F209" t="str">
            <v>ESTEBAN ESPINOLA</v>
          </cell>
          <cell r="G209" t="str">
            <v>33 ORIENTALES N° 836 CASI CELSA SPE</v>
          </cell>
          <cell r="H209" t="str">
            <v>ASUNCION</v>
          </cell>
          <cell r="I209" t="str">
            <v>Central</v>
          </cell>
        </row>
        <row r="210">
          <cell r="D210" t="str">
            <v>TOCSA S.A.</v>
          </cell>
          <cell r="E210" t="str">
            <v>ESTEBAN TALAVERA GUSTALE</v>
          </cell>
          <cell r="F210" t="str">
            <v>ESTEBAN ESPINOLA</v>
          </cell>
          <cell r="G210" t="str">
            <v>MAYOR VERA E/ BOGGIANI CASA # 6750</v>
          </cell>
          <cell r="H210" t="str">
            <v>ASUNCION</v>
          </cell>
          <cell r="I210" t="str">
            <v>Central</v>
          </cell>
        </row>
        <row r="211">
          <cell r="D211" t="str">
            <v>TANIA JOSEFINA STORM ESCOBAR</v>
          </cell>
          <cell r="E211" t="str">
            <v>CRISTIAN CONSTRUCCIONES</v>
          </cell>
          <cell r="F211" t="str">
            <v>OSCAR SOSA</v>
          </cell>
          <cell r="H211" t="str">
            <v>SANTANI</v>
          </cell>
          <cell r="I211" t="str">
            <v>San Pedro</v>
          </cell>
        </row>
        <row r="212">
          <cell r="D212" t="str">
            <v>TECNOEDIL S.A</v>
          </cell>
          <cell r="E212" t="str">
            <v>LUIS STIPANOVICH</v>
          </cell>
          <cell r="F212" t="str">
            <v>ESTEBAN ESPINOLA</v>
          </cell>
          <cell r="G212" t="str">
            <v>TTE. 1° DEMETRIO ARAUJO MIÑO N°107</v>
          </cell>
          <cell r="H212" t="str">
            <v>ASUNCION</v>
          </cell>
          <cell r="I212" t="str">
            <v>Central</v>
          </cell>
        </row>
        <row r="213">
          <cell r="D213" t="str">
            <v>TEOFILO ZARATE</v>
          </cell>
          <cell r="E213" t="str">
            <v>DEPOSITO DE MATERIALES SAN ANDRÉS</v>
          </cell>
          <cell r="F213" t="str">
            <v>FREDY RIVEROS</v>
          </cell>
          <cell r="G213" t="str">
            <v>MANUEL O. GUERRERO C/ 11 DE SETIEMB</v>
          </cell>
          <cell r="H213" t="str">
            <v>ÑEMBY</v>
          </cell>
          <cell r="I213" t="str">
            <v>Central</v>
          </cell>
        </row>
        <row r="214">
          <cell r="D214" t="str">
            <v>TERECIO DE JESUS SANCHEZ FLORES</v>
          </cell>
          <cell r="E214" t="str">
            <v>CASA SÁNCHEZ</v>
          </cell>
          <cell r="F214" t="str">
            <v>OSCAR SOSA</v>
          </cell>
          <cell r="H214" t="str">
            <v>PILAR</v>
          </cell>
          <cell r="I214" t="str">
            <v>Ñeembucú</v>
          </cell>
        </row>
        <row r="215">
          <cell r="D215" t="str">
            <v>TOMAS GUSTAVO MONTIEL MIYAMOTO</v>
          </cell>
          <cell r="E215" t="str">
            <v>CASA TMG</v>
          </cell>
          <cell r="F215" t="str">
            <v>OSCAR SOSA</v>
          </cell>
          <cell r="H215" t="str">
            <v>LA COLMENA</v>
          </cell>
          <cell r="I215" t="str">
            <v>Paraguarí</v>
          </cell>
        </row>
        <row r="216">
          <cell r="D216" t="str">
            <v>TORIBIA ANGELICA SANTACRUZ DE BOBAD</v>
          </cell>
          <cell r="E216" t="str">
            <v>SUPERMERCADO EL SOL CONSTRUCCIONES</v>
          </cell>
          <cell r="F216" t="str">
            <v>HERNAN ORTIZ</v>
          </cell>
          <cell r="H216" t="str">
            <v>JUAN L.MALLORQUIN</v>
          </cell>
          <cell r="I216" t="str">
            <v>Alto Paraná</v>
          </cell>
        </row>
        <row r="217">
          <cell r="D217" t="str">
            <v>VALDEZ COMERCIAL S.R.L</v>
          </cell>
          <cell r="E217" t="str">
            <v>CARLOS PETRONILO VALDEZ CORREA</v>
          </cell>
          <cell r="F217" t="str">
            <v>HERNAN ORTIZ</v>
          </cell>
          <cell r="H217" t="str">
            <v>CAAPUCU</v>
          </cell>
          <cell r="I217" t="str">
            <v>Paraguarí</v>
          </cell>
        </row>
        <row r="218">
          <cell r="D218" t="str">
            <v>VENERIO CARDOZO REDES</v>
          </cell>
          <cell r="E218" t="str">
            <v>CONSTRUMATT</v>
          </cell>
          <cell r="F218" t="str">
            <v>OSCAR SOSA</v>
          </cell>
          <cell r="H218" t="str">
            <v>LA COLMENA</v>
          </cell>
          <cell r="I218" t="str">
            <v>Paraguarí</v>
          </cell>
        </row>
        <row r="219">
          <cell r="D219" t="str">
            <v>VIALTEC S.A</v>
          </cell>
          <cell r="E219" t="str">
            <v>CARLOS JOSE ORTELLADO FERNÁNDEZ</v>
          </cell>
          <cell r="F219" t="str">
            <v>ESTEBAN ESPINOLA</v>
          </cell>
          <cell r="G219" t="str">
            <v>COLONIA ELISA 246 C/ TTE. AMRICO PI</v>
          </cell>
          <cell r="H219" t="str">
            <v>VILLA ELISA</v>
          </cell>
          <cell r="I219" t="str">
            <v>Central</v>
          </cell>
        </row>
        <row r="220">
          <cell r="D220" t="str">
            <v>VICTOR MANUEL VARGAS CASTRO</v>
          </cell>
          <cell r="F220" t="str">
            <v>HERNAN ORTIZ</v>
          </cell>
          <cell r="H220" t="str">
            <v>PIRAYU</v>
          </cell>
          <cell r="I220" t="str">
            <v>Paraguarí</v>
          </cell>
        </row>
        <row r="221">
          <cell r="D221" t="str">
            <v>VICTOR PEDRO VIERA SCHOLLER</v>
          </cell>
          <cell r="E221" t="str">
            <v>TRANSPORTADORA TRES HERMANAS</v>
          </cell>
          <cell r="F221" t="str">
            <v>OSCAR SOSA</v>
          </cell>
          <cell r="H221" t="str">
            <v>BELLA VISTA SUR</v>
          </cell>
          <cell r="I221" t="str">
            <v>Itapúa</v>
          </cell>
        </row>
        <row r="222">
          <cell r="D222" t="str">
            <v>VIRGEN MARINA AMARILLA ROMAN</v>
          </cell>
          <cell r="E222" t="str">
            <v>DEPOSITO DE MATERIALES DE CONSTRUCC</v>
          </cell>
          <cell r="F222" t="str">
            <v>OSCAR SOSA</v>
          </cell>
          <cell r="H222" t="str">
            <v>VILLARICA</v>
          </cell>
          <cell r="I222" t="str">
            <v>Guairá</v>
          </cell>
        </row>
        <row r="223">
          <cell r="D223" t="str">
            <v>VIRGILIO ALEJANDRO GONZALEZ SANCHEZ</v>
          </cell>
          <cell r="E223" t="str">
            <v>DISTRIBUIDORA SAN CAYETANO</v>
          </cell>
          <cell r="F223" t="str">
            <v>ANTONIO ELIZECHE</v>
          </cell>
          <cell r="H223" t="str">
            <v>CONCEPCION</v>
          </cell>
          <cell r="I223" t="str">
            <v>Concepción</v>
          </cell>
        </row>
        <row r="224">
          <cell r="D224" t="str">
            <v>WATARU HOSHIBA</v>
          </cell>
          <cell r="E224" t="str">
            <v>COMERCIAL HOSHIBA</v>
          </cell>
          <cell r="F224" t="str">
            <v>HERNAN ORTIZ</v>
          </cell>
          <cell r="H224" t="str">
            <v>LA COLMENA</v>
          </cell>
          <cell r="I224" t="str">
            <v>Paraguarí</v>
          </cell>
        </row>
        <row r="225">
          <cell r="D225" t="str">
            <v>WILS S.A</v>
          </cell>
          <cell r="F225" t="str">
            <v>OSCAR SOSA</v>
          </cell>
          <cell r="H225" t="str">
            <v>SAN ALBERTO</v>
          </cell>
          <cell r="I225" t="str">
            <v>Alto Paraná</v>
          </cell>
        </row>
        <row r="226">
          <cell r="D226" t="str">
            <v>ZULMA DORILA POLETTI LÓPEZ</v>
          </cell>
          <cell r="E226" t="str">
            <v>DEPOSITO DE MATERIALES 4 DE OCTUBRE</v>
          </cell>
          <cell r="F226" t="str">
            <v>HERNAN ORTIZ</v>
          </cell>
          <cell r="H226" t="str">
            <v>ARROYOS Y ESTEROS</v>
          </cell>
          <cell r="I226" t="str">
            <v>Cordillera</v>
          </cell>
        </row>
        <row r="227">
          <cell r="D227" t="str">
            <v>CIE SA</v>
          </cell>
          <cell r="F227" t="str">
            <v>ESTEBAN ESPINOLA</v>
          </cell>
          <cell r="G227" t="str">
            <v>AVA ARTIGAS 3443</v>
          </cell>
          <cell r="H227" t="str">
            <v>ASUNCION</v>
          </cell>
          <cell r="I227" t="str">
            <v>Central</v>
          </cell>
        </row>
        <row r="228">
          <cell r="D228" t="str">
            <v>ALTONA SAE</v>
          </cell>
          <cell r="E228" t="str">
            <v>MERCANTIL ALTONA</v>
          </cell>
          <cell r="F228" t="str">
            <v>HERNAN ORTIZ</v>
          </cell>
          <cell r="H228" t="str">
            <v>JUAN EULOGIO ESTIGARRIBIA</v>
          </cell>
          <cell r="I228" t="str">
            <v>Caaguazú</v>
          </cell>
        </row>
        <row r="229">
          <cell r="D229" t="str">
            <v>EMPRENDIMIENTOS DE CONCRETOS S.A.</v>
          </cell>
          <cell r="E229" t="str">
            <v>FCK  CONCRETOS</v>
          </cell>
          <cell r="F229" t="str">
            <v>ESTEBAN ESPINOLA</v>
          </cell>
          <cell r="G229" t="str">
            <v>Gral. José Díaz y Cabo Amarilla</v>
          </cell>
          <cell r="H229" t="str">
            <v>UGUEZ Y GRAL BARRIOS</v>
          </cell>
          <cell r="I229" t="str">
            <v>Central</v>
          </cell>
        </row>
        <row r="230">
          <cell r="D230" t="str">
            <v>FERMAT SRL</v>
          </cell>
          <cell r="F230" t="str">
            <v>HERNAN ORTIZ</v>
          </cell>
          <cell r="H230" t="str">
            <v>CIUDAD DEL ESTE</v>
          </cell>
          <cell r="I230" t="str">
            <v>Alto Paraná</v>
          </cell>
        </row>
        <row r="231">
          <cell r="D231" t="str">
            <v>CESAR AUGUSTO BENITEZ TOSELLI</v>
          </cell>
          <cell r="F231" t="str">
            <v>CARLOS VILLAMAYOR</v>
          </cell>
          <cell r="G231" t="str">
            <v>RUTA YPANE-URBANIZACION SOLAR</v>
          </cell>
          <cell r="H231" t="str">
            <v>YPANE</v>
          </cell>
          <cell r="I231" t="str">
            <v>Central</v>
          </cell>
        </row>
        <row r="232">
          <cell r="D232" t="str">
            <v>SOMAGEC PARAGUAY S.A. (*)</v>
          </cell>
          <cell r="E232" t="str">
            <v>JUAN MARIE RODRIGUEZ</v>
          </cell>
          <cell r="F232" t="str">
            <v>FATIMA CRISTALDO</v>
          </cell>
          <cell r="G232" t="str">
            <v>CRUZ DEL DEFENSOR C/MCAL LOPEZ 197</v>
          </cell>
          <cell r="H232" t="str">
            <v>ASUNCION</v>
          </cell>
          <cell r="I232" t="str">
            <v>Central</v>
          </cell>
        </row>
        <row r="233">
          <cell r="D233" t="str">
            <v>VALERIO GONZALEZ ALMADA</v>
          </cell>
          <cell r="E233" t="str">
            <v>DEP.SAN RAFAEL</v>
          </cell>
          <cell r="F233" t="str">
            <v>FATIMA CRISTALDO</v>
          </cell>
          <cell r="G233" t="str">
            <v>Ruta Mcal Estigarribia Km14</v>
          </cell>
          <cell r="H233" t="str">
            <v>CAPIATA</v>
          </cell>
          <cell r="I233" t="str">
            <v>Central</v>
          </cell>
        </row>
        <row r="234">
          <cell r="D234" t="str">
            <v>SERGIA RAMONA PAEZ</v>
          </cell>
          <cell r="E234" t="str">
            <v>CONSTRUCC.SAN JUAN</v>
          </cell>
          <cell r="F234" t="str">
            <v>CARLOS VILLAMAYOR</v>
          </cell>
          <cell r="G234" t="str">
            <v>SAN ANTONIO C/LAS GARZAS S.ANTONIO</v>
          </cell>
          <cell r="H234" t="str">
            <v>SAN ANTONIO</v>
          </cell>
          <cell r="I234" t="str">
            <v>Central</v>
          </cell>
        </row>
        <row r="235">
          <cell r="D235" t="str">
            <v>ACEROS ASUNCION SA</v>
          </cell>
          <cell r="E235" t="str">
            <v>RUTH CAROLINA SANCHEZ</v>
          </cell>
          <cell r="F235" t="str">
            <v>ESTEBAN ESPINOLA</v>
          </cell>
          <cell r="G235" t="str">
            <v>UNIVERSITARIOS DEL CHACO Y ECUA 749</v>
          </cell>
          <cell r="H235" t="str">
            <v>ASUNCION</v>
          </cell>
          <cell r="I235" t="str">
            <v>Central</v>
          </cell>
        </row>
        <row r="236">
          <cell r="D236" t="str">
            <v>OLIVER RODOLFO GONZALEZ TRINIDAD</v>
          </cell>
          <cell r="E236" t="str">
            <v>EL SHADDAY INGENIERIa</v>
          </cell>
          <cell r="F236" t="str">
            <v>FREDY RIVEROS</v>
          </cell>
          <cell r="H236" t="str">
            <v>VILLETA</v>
          </cell>
          <cell r="I236" t="str">
            <v>Central</v>
          </cell>
        </row>
        <row r="237">
          <cell r="D237" t="str">
            <v>ERNESTO NUÑEZ RUIZ DIAZ</v>
          </cell>
          <cell r="E237" t="str">
            <v>DEP. CAACUPEMI</v>
          </cell>
          <cell r="F237" t="str">
            <v>JORGE DELGADO</v>
          </cell>
          <cell r="G237" t="str">
            <v>CPTAN FIGARI 215 FDO</v>
          </cell>
          <cell r="H237" t="str">
            <v>FERNANDO DE LA MORA</v>
          </cell>
          <cell r="I237" t="str">
            <v>Central</v>
          </cell>
        </row>
        <row r="238">
          <cell r="D238" t="str">
            <v>14 DE JULIO SA</v>
          </cell>
          <cell r="E238" t="str">
            <v>RAUL CUBAS GRAU</v>
          </cell>
          <cell r="F238" t="str">
            <v>JORGE DELGADO</v>
          </cell>
          <cell r="G238" t="str">
            <v>AGUSTIN BARRIOS Y JULIO CESAR FRANC</v>
          </cell>
          <cell r="H238" t="str">
            <v>ASUNCION</v>
          </cell>
          <cell r="I238" t="str">
            <v>Central</v>
          </cell>
        </row>
        <row r="239">
          <cell r="D239" t="str">
            <v>RUTILIO CANALE ACHAR</v>
          </cell>
          <cell r="E239" t="str">
            <v>RCA COMERCIAL</v>
          </cell>
          <cell r="F239" t="str">
            <v>LAUREANO FERREIRA</v>
          </cell>
          <cell r="G239" t="str">
            <v>YBY YAU</v>
          </cell>
          <cell r="H239" t="str">
            <v>YBY YAU</v>
          </cell>
          <cell r="I239" t="str">
            <v>Concepción</v>
          </cell>
        </row>
        <row r="240">
          <cell r="D240" t="str">
            <v>COOP. DE PROD. AGROP. PINDO LTDA.</v>
          </cell>
          <cell r="E240" t="str">
            <v>ROMUALDO ZOCCHE</v>
          </cell>
          <cell r="F240" t="str">
            <v>OSCAR SOSA</v>
          </cell>
          <cell r="G240" t="str">
            <v>SAN CRISTOBAL</v>
          </cell>
          <cell r="H240" t="str">
            <v>COLONIA SAN CRISTOBAL</v>
          </cell>
          <cell r="I240" t="str">
            <v>Alto Paraná</v>
          </cell>
        </row>
        <row r="241">
          <cell r="D241" t="str">
            <v>REMIGIO ALBERTINI</v>
          </cell>
          <cell r="E241" t="str">
            <v>FERRETERIA LA VICTORIA</v>
          </cell>
          <cell r="F241" t="str">
            <v>ANTONIO ELIZECHE</v>
          </cell>
          <cell r="H241" t="str">
            <v>CONCEPCION</v>
          </cell>
          <cell r="I241" t="str">
            <v>Concepción</v>
          </cell>
        </row>
        <row r="242">
          <cell r="D242" t="str">
            <v>ARSENIO SILVERIO DOMINGUEZ CHAVEZ</v>
          </cell>
          <cell r="E242" t="str">
            <v>ARDISA</v>
          </cell>
          <cell r="F242" t="str">
            <v>LAUREANO FERREIRA</v>
          </cell>
          <cell r="H242" t="str">
            <v>CONCEPCION</v>
          </cell>
          <cell r="I242" t="str">
            <v>Concepción</v>
          </cell>
        </row>
        <row r="243">
          <cell r="D243" t="str">
            <v>MUNICIPALIDAD DE FERNANDO DE LA MOR</v>
          </cell>
          <cell r="E243" t="str">
            <v>MUNICIPALIDAD</v>
          </cell>
          <cell r="F243" t="str">
            <v>ESTEBAN ESPINOLA</v>
          </cell>
          <cell r="H243" t="str">
            <v>FERNANDO DE LA MORA</v>
          </cell>
          <cell r="I243" t="str">
            <v>Central</v>
          </cell>
        </row>
        <row r="244">
          <cell r="D244" t="str">
            <v>SALUM &amp; WENZ SA</v>
          </cell>
          <cell r="E244" t="str">
            <v>CARLOS  AUGUSTO WENZ</v>
          </cell>
          <cell r="F244" t="str">
            <v>CARLOS VILLAMAYOR</v>
          </cell>
          <cell r="G244" t="str">
            <v>INDEPENDIENTES MILITARES C/PERU 631</v>
          </cell>
          <cell r="H244" t="str">
            <v>ASUNCION</v>
          </cell>
          <cell r="I244" t="str">
            <v>Central</v>
          </cell>
        </row>
        <row r="245">
          <cell r="D245" t="str">
            <v>DAMAZO BARUJA MEYER</v>
          </cell>
          <cell r="E245" t="str">
            <v>CASA BARUJA</v>
          </cell>
          <cell r="F245" t="str">
            <v>HERNAN ORTIZ</v>
          </cell>
          <cell r="H245" t="str">
            <v>PARAGUARI</v>
          </cell>
          <cell r="I245" t="str">
            <v>Central</v>
          </cell>
        </row>
        <row r="246">
          <cell r="D246" t="str">
            <v>AGRICOLA MONDAY SA</v>
          </cell>
          <cell r="E246" t="str">
            <v>ALCINO GAUER</v>
          </cell>
          <cell r="F246" t="str">
            <v>HERNAN ORTIZ</v>
          </cell>
          <cell r="H246" t="str">
            <v>SANTA RITA</v>
          </cell>
          <cell r="I246" t="str">
            <v>Alto Paraná</v>
          </cell>
        </row>
        <row r="247">
          <cell r="D247" t="str">
            <v>GRUPO ITAUGUA S.A.</v>
          </cell>
          <cell r="E247" t="str">
            <v>JULIO CESAR SERVIN CENTURION</v>
          </cell>
          <cell r="F247" t="str">
            <v>FATIMA CRISTALDO</v>
          </cell>
          <cell r="G247" t="str">
            <v>RUTA 2 BARRIO YVYTARY KM 32 ITAUGUA</v>
          </cell>
          <cell r="H247" t="str">
            <v>ITAUGUA</v>
          </cell>
          <cell r="I247" t="str">
            <v>Central</v>
          </cell>
        </row>
        <row r="248">
          <cell r="D248" t="str">
            <v>ALCIDES DURE CAÑIZA</v>
          </cell>
          <cell r="E248" t="str">
            <v>MARIA SONIA MAT.DE CONST.</v>
          </cell>
          <cell r="F248" t="str">
            <v>HERNAN ORTIZ</v>
          </cell>
          <cell r="G248" t="str">
            <v>RUTA TOBATI</v>
          </cell>
          <cell r="H248" t="str">
            <v>CAACUPE</v>
          </cell>
          <cell r="I248" t="str">
            <v>Cordillera</v>
          </cell>
        </row>
        <row r="249">
          <cell r="D249" t="str">
            <v>DIOSMEDES LEGUIZAMON CONTRERA</v>
          </cell>
          <cell r="E249" t="str">
            <v>DEP. MAT. LEGUIZAMON</v>
          </cell>
          <cell r="F249" t="str">
            <v>FREDY RIVEROS</v>
          </cell>
          <cell r="G249" t="str">
            <v>BERNARD.CABALLERO Y FULG.YEGR YPANE</v>
          </cell>
          <cell r="H249" t="str">
            <v>YPANE</v>
          </cell>
          <cell r="I249" t="str">
            <v>Central</v>
          </cell>
        </row>
        <row r="250">
          <cell r="D250" t="str">
            <v>PEDRO GONZALEZ RUIZ DIAZ</v>
          </cell>
          <cell r="E250" t="str">
            <v>COMERCIAL DAYSI</v>
          </cell>
          <cell r="F250" t="str">
            <v>LAUREANO FERREIRA</v>
          </cell>
          <cell r="G250" t="str">
            <v>BARRIO SAN JOPRGE JEJUI LIBERACION</v>
          </cell>
          <cell r="H250" t="str">
            <v>LIBERACION</v>
          </cell>
          <cell r="I250" t="str">
            <v>San Pedro</v>
          </cell>
        </row>
        <row r="251">
          <cell r="D251" t="str">
            <v>VIAL SUR S.A.</v>
          </cell>
          <cell r="E251" t="str">
            <v>CARLOS ALBERTO MUÑOZ</v>
          </cell>
          <cell r="F251" t="str">
            <v>ESTEBAN ESPINOLA</v>
          </cell>
          <cell r="G251" t="str">
            <v>GRAL ROA E/ARTIGAS</v>
          </cell>
          <cell r="H251" t="str">
            <v>ASUNCION</v>
          </cell>
          <cell r="I251" t="str">
            <v>Central</v>
          </cell>
        </row>
        <row r="252">
          <cell r="D252" t="str">
            <v>COMPUGRAF INFORMATICA SRL</v>
          </cell>
          <cell r="E252" t="str">
            <v>OSCAR DANIEL SACHNIK BATURA</v>
          </cell>
          <cell r="F252" t="str">
            <v>OSCAR SOSA</v>
          </cell>
          <cell r="H252" t="str">
            <v>MINGA GUAZU</v>
          </cell>
          <cell r="I252" t="str">
            <v>Alto Paraná</v>
          </cell>
        </row>
        <row r="253">
          <cell r="D253" t="str">
            <v>HAYDEE MARIA BORDON RODAS</v>
          </cell>
          <cell r="E253" t="str">
            <v>DISTRIPEN</v>
          </cell>
          <cell r="F253" t="str">
            <v>CARLOS VILLAMAYOR</v>
          </cell>
          <cell r="G253" t="str">
            <v>LUIS DE GRANADA C/DIEGO 362</v>
          </cell>
          <cell r="H253" t="str">
            <v>SAN LORENZO</v>
          </cell>
          <cell r="I253" t="str">
            <v>Central</v>
          </cell>
        </row>
        <row r="254">
          <cell r="D254" t="str">
            <v>ROLANDO RENE DELEON MOLINAS</v>
          </cell>
          <cell r="E254" t="str">
            <v>PI ÍTA REPUESTOS</v>
          </cell>
          <cell r="F254" t="str">
            <v>JULIO GONZALEZ</v>
          </cell>
          <cell r="G254" t="str">
            <v>FULGENCIO R.MORENO VALLEMI</v>
          </cell>
          <cell r="H254" t="str">
            <v>VALLEMI</v>
          </cell>
          <cell r="I254" t="str">
            <v>Concepción</v>
          </cell>
        </row>
        <row r="255">
          <cell r="D255" t="str">
            <v>ANIBAL RIVEROS ORTIZ</v>
          </cell>
          <cell r="F255" t="str">
            <v>FATIMA CRISTALDO</v>
          </cell>
          <cell r="G255" t="str">
            <v>SAN R.GONZALEZ ESQ DEL MAES</v>
          </cell>
          <cell r="H255" t="str">
            <v>MARIANO ROQUE ALONSO</v>
          </cell>
          <cell r="I255" t="str">
            <v>Central</v>
          </cell>
        </row>
        <row r="256">
          <cell r="D256" t="str">
            <v>ANGEL ALMADA ALVARENGA</v>
          </cell>
          <cell r="E256" t="str">
            <v>DEP. MAT. EL AMIGO</v>
          </cell>
          <cell r="F256" t="str">
            <v>OSCAR SOSA</v>
          </cell>
          <cell r="H256" t="str">
            <v>CARAPEGUA</v>
          </cell>
          <cell r="I256" t="str">
            <v>Paraguarí</v>
          </cell>
        </row>
        <row r="257">
          <cell r="D257" t="str">
            <v>ING. MANUEL ROMAN SOLIS</v>
          </cell>
          <cell r="F257" t="str">
            <v>ESTEBAN ESPINOLA</v>
          </cell>
          <cell r="H257" t="str">
            <v>ASUNCION</v>
          </cell>
          <cell r="I257" t="str">
            <v>Central</v>
          </cell>
        </row>
        <row r="258">
          <cell r="D258" t="str">
            <v>MUNICIPALIDAD DE ASUNCION</v>
          </cell>
          <cell r="E258" t="str">
            <v>MUNICIPALIDAD</v>
          </cell>
          <cell r="F258" t="str">
            <v>ESTEBAN ESPINOLA</v>
          </cell>
          <cell r="H258" t="str">
            <v>ASUNCION</v>
          </cell>
          <cell r="I258" t="str">
            <v>Central</v>
          </cell>
        </row>
        <row r="259">
          <cell r="D259" t="str">
            <v>LA SUDAMERICANA S.A.</v>
          </cell>
          <cell r="F259" t="str">
            <v>ANTONIO ELIZECHE</v>
          </cell>
          <cell r="H259" t="str">
            <v>CONCEPCION</v>
          </cell>
          <cell r="I259" t="str">
            <v>Concepción</v>
          </cell>
        </row>
        <row r="260">
          <cell r="D260" t="str">
            <v>KUATIAPO S.A.</v>
          </cell>
          <cell r="F260" t="str">
            <v>OSCAR SOSA</v>
          </cell>
          <cell r="G260" t="str">
            <v>OCTAVIO BOSCH C/SUPER CARRETERA KM4</v>
          </cell>
          <cell r="H260" t="str">
            <v>CIUDAD DEL ESTE</v>
          </cell>
          <cell r="I260" t="str">
            <v>Alto Paraná</v>
          </cell>
        </row>
        <row r="261">
          <cell r="D261" t="str">
            <v>FULVIA ROSSANA GONZALEZ REDES</v>
          </cell>
          <cell r="E261" t="str">
            <v>MAT.CONST.NORMY</v>
          </cell>
          <cell r="F261" t="str">
            <v>FATIMA CRISTALDO</v>
          </cell>
          <cell r="G261" t="str">
            <v>SAN MIGUEL Y STA CECILIA 301</v>
          </cell>
          <cell r="H261" t="str">
            <v>SAN LORENZO</v>
          </cell>
          <cell r="I261" t="str">
            <v>Central</v>
          </cell>
        </row>
        <row r="262">
          <cell r="D262" t="str">
            <v>SIXTO SANABRIA MEDINA</v>
          </cell>
          <cell r="F262" t="str">
            <v>JORGE DELGADO</v>
          </cell>
          <cell r="G262" t="str">
            <v>PRATT GILL 120 C/SANTA LIBRADA</v>
          </cell>
          <cell r="H262" t="str">
            <v>SAN ANTONIO</v>
          </cell>
          <cell r="I262" t="str">
            <v>Central</v>
          </cell>
        </row>
        <row r="263">
          <cell r="D263" t="str">
            <v>FERROPAR S.A.</v>
          </cell>
          <cell r="E263" t="str">
            <v>LIC.EDGAR CONCEPCION NAVARRO ESPINO</v>
          </cell>
          <cell r="F263" t="str">
            <v>FATIMA CRISTALDO</v>
          </cell>
          <cell r="G263" t="str">
            <v>DR.MORQUIO Y FDO DE LA MORA</v>
          </cell>
          <cell r="H263" t="str">
            <v>ASUNCION</v>
          </cell>
          <cell r="I263" t="str">
            <v>Central</v>
          </cell>
        </row>
        <row r="264">
          <cell r="D264" t="str">
            <v>HORMIPAR SA</v>
          </cell>
          <cell r="E264" t="str">
            <v>DARIO FLORENTIN FRANCO B.</v>
          </cell>
          <cell r="F264" t="str">
            <v>ESTEBAN ESPINOLA</v>
          </cell>
          <cell r="G264" t="str">
            <v>ADOLFO ROJAS SILVA Y CAL CIUD.DEL E</v>
          </cell>
          <cell r="H264" t="str">
            <v>CIUDAD DEL ESTE</v>
          </cell>
          <cell r="I264" t="str">
            <v>Alto Paraná</v>
          </cell>
        </row>
        <row r="265">
          <cell r="D265" t="str">
            <v>TRANSPORTE HEINRICHS HNOS S.A.</v>
          </cell>
          <cell r="F265" t="str">
            <v>HERNAN ORTIZ</v>
          </cell>
          <cell r="G265" t="str">
            <v>RUTA INTERNAC. KM.7 N° 213</v>
          </cell>
          <cell r="H265" t="str">
            <v>JUAN EULOGIO ESTIGARRIBIA</v>
          </cell>
          <cell r="I265" t="str">
            <v>Caaguazú</v>
          </cell>
        </row>
        <row r="266">
          <cell r="D266" t="str">
            <v>CARLOS JAVIER COUSIRAT G.</v>
          </cell>
          <cell r="E266" t="str">
            <v>FERRETERIA ALEX</v>
          </cell>
          <cell r="F266" t="str">
            <v>FATIMA CRISTALDO</v>
          </cell>
          <cell r="G266" t="str">
            <v>PANCHITO LOPEZ C/AVDA PROCERES DE M</v>
          </cell>
          <cell r="H266" t="str">
            <v>ASUNCION</v>
          </cell>
          <cell r="I266" t="str">
            <v>Central</v>
          </cell>
        </row>
        <row r="267">
          <cell r="D267" t="str">
            <v>CONSORCIO TAPE RORY</v>
          </cell>
          <cell r="E267" t="str">
            <v>CONSORCIOS</v>
          </cell>
          <cell r="F267" t="str">
            <v>LUIS EMILIO GALEANO</v>
          </cell>
          <cell r="G267" t="str">
            <v>JHON F.KENNEDY 1083 C/J.A.FLORES</v>
          </cell>
          <cell r="H267" t="str">
            <v>ASUNCION</v>
          </cell>
          <cell r="I267" t="str">
            <v>Central</v>
          </cell>
        </row>
        <row r="268">
          <cell r="D268" t="str">
            <v>SEBASTIAN FERREIRA AGUERO</v>
          </cell>
          <cell r="E268" t="str">
            <v>CORRALON SAN ISIDRO</v>
          </cell>
          <cell r="F268" t="str">
            <v>CARLOS VILLAMAYOR</v>
          </cell>
          <cell r="G268" t="str">
            <v>SAN ISIDRO C/FRANCISCO CUSMANICH</v>
          </cell>
          <cell r="H268" t="str">
            <v>LAMBARE</v>
          </cell>
          <cell r="I268" t="str">
            <v>Central</v>
          </cell>
        </row>
        <row r="269">
          <cell r="D269" t="str">
            <v>EMPRENDIMIENTOS Y SERVICIOS SA</v>
          </cell>
          <cell r="F269" t="str">
            <v>CARLOS VILLAMAYOR</v>
          </cell>
          <cell r="G269" t="str">
            <v>JHON F.KENNEDY 1083 C/J.A.FLORES</v>
          </cell>
          <cell r="H269" t="str">
            <v>ASUNCION</v>
          </cell>
          <cell r="I269" t="str">
            <v>Central</v>
          </cell>
        </row>
        <row r="270">
          <cell r="D270" t="str">
            <v>COMERCIAL 63 S.A.</v>
          </cell>
          <cell r="E270" t="str">
            <v>FRANZ PETERS</v>
          </cell>
          <cell r="F270" t="str">
            <v>JULIO GONZALEZ</v>
          </cell>
          <cell r="G270" t="str">
            <v>ZONA 63 COLONIA MANITOBA</v>
          </cell>
          <cell r="H270" t="str">
            <v>SAN PEDRO</v>
          </cell>
          <cell r="I270" t="str">
            <v>San Pedro</v>
          </cell>
        </row>
        <row r="271">
          <cell r="D271" t="str">
            <v>DIEGO RAUL DESVARS LEZCANO</v>
          </cell>
          <cell r="E271" t="str">
            <v>DEPOSITO DE MATERIALES C&amp;O</v>
          </cell>
          <cell r="F271" t="str">
            <v>FREDY RIVEROS</v>
          </cell>
          <cell r="G271" t="str">
            <v>AVDA VON POLESKI C/ECUADOR</v>
          </cell>
          <cell r="H271" t="str">
            <v>VILLA ELISA</v>
          </cell>
          <cell r="I271" t="str">
            <v>Central</v>
          </cell>
        </row>
        <row r="272">
          <cell r="D272" t="str">
            <v>COMERCIAL CARDOZO S.A.</v>
          </cell>
          <cell r="E272" t="str">
            <v>DOMINGO CARDOZO</v>
          </cell>
          <cell r="F272" t="str">
            <v>OSCAR SOSA</v>
          </cell>
          <cell r="H272" t="str">
            <v>CAAZAPA</v>
          </cell>
          <cell r="I272" t="str">
            <v>Caazapá</v>
          </cell>
        </row>
        <row r="273">
          <cell r="D273" t="str">
            <v>FERNANDO JAVIER DIAZ MALLORQUIN</v>
          </cell>
          <cell r="E273" t="str">
            <v>NOESIS</v>
          </cell>
          <cell r="F273" t="str">
            <v>FATIMA CRISTALDO</v>
          </cell>
          <cell r="G273" t="str">
            <v>ALEJANDRINO ZARATE C/ ACCESO SUR</v>
          </cell>
          <cell r="H273" t="str">
            <v>VILLA ELISA</v>
          </cell>
          <cell r="I273" t="str">
            <v>Central</v>
          </cell>
        </row>
        <row r="274">
          <cell r="D274" t="str">
            <v>FELIX ELIODORO D´ECCLESIIS COHENE</v>
          </cell>
          <cell r="E274" t="str">
            <v>CRUCE LOS PIONEROS</v>
          </cell>
          <cell r="F274" t="str">
            <v>OSCAR SOSA</v>
          </cell>
          <cell r="H274" t="str">
            <v>FILADELDIA</v>
          </cell>
          <cell r="I274" t="str">
            <v>Presidente Hayes</v>
          </cell>
        </row>
        <row r="275">
          <cell r="D275" t="str">
            <v>ITA YBATE &amp; CIA.S.A.</v>
          </cell>
          <cell r="E275" t="str">
            <v>LUZ MARINA DA SILVA MELLO</v>
          </cell>
          <cell r="F275" t="str">
            <v>JORGE DELGADO</v>
          </cell>
          <cell r="H275" t="str">
            <v>LAMBARE</v>
          </cell>
          <cell r="I275" t="str">
            <v>Central</v>
          </cell>
        </row>
        <row r="276">
          <cell r="D276" t="str">
            <v>ANTONIO CAMPUZANO GONZALEZ</v>
          </cell>
          <cell r="E276" t="str">
            <v>FERRETERIA A Y B</v>
          </cell>
          <cell r="F276" t="str">
            <v>FATIMA CRISTALDO</v>
          </cell>
          <cell r="G276" t="str">
            <v>RUTA 1 KM 24,5</v>
          </cell>
          <cell r="H276" t="str">
            <v>JOSE AUGUSTO SALDIVAR</v>
          </cell>
          <cell r="I276" t="str">
            <v>Central</v>
          </cell>
        </row>
        <row r="277">
          <cell r="D277" t="str">
            <v>ANGOSTURA TECNOLOGICA SA</v>
          </cell>
          <cell r="F277" t="str">
            <v>ESTEBAN ESPINOLA</v>
          </cell>
          <cell r="G277" t="str">
            <v>20 DE NOVIEMBRE C/LAS MERCEDES</v>
          </cell>
          <cell r="H277" t="str">
            <v>ASUNCION</v>
          </cell>
          <cell r="I277" t="str">
            <v>Central</v>
          </cell>
        </row>
        <row r="278">
          <cell r="D278" t="str">
            <v>SIXTO TEODORO AVEIRO MARECO</v>
          </cell>
          <cell r="E278" t="str">
            <v>DEP. DE MAT. DE CONST. LAS MERCEDES</v>
          </cell>
          <cell r="F278" t="str">
            <v>FATIMA CRISTALDO</v>
          </cell>
          <cell r="G278" t="str">
            <v>RUTA TRANSCHACO KM 10 1/2  nº 1041</v>
          </cell>
          <cell r="H278" t="str">
            <v>ASUNCION</v>
          </cell>
          <cell r="I278" t="str">
            <v>Central</v>
          </cell>
        </row>
        <row r="279">
          <cell r="D279" t="str">
            <v>JOSE DOMINGO GONZALEZ PEÑA</v>
          </cell>
          <cell r="E279" t="str">
            <v>TAPE PORA CONSTRUCCIONES</v>
          </cell>
          <cell r="F279" t="str">
            <v>LAUREANO FERREIRA</v>
          </cell>
          <cell r="H279" t="str">
            <v>CONCEPCION</v>
          </cell>
          <cell r="I279" t="str">
            <v>Concepción</v>
          </cell>
        </row>
        <row r="280">
          <cell r="D280" t="str">
            <v>2G SRL</v>
          </cell>
          <cell r="E280" t="str">
            <v>OSVALDO GULINO</v>
          </cell>
          <cell r="F280" t="str">
            <v>ESTEBAN ESPINOLA</v>
          </cell>
          <cell r="G280" t="str">
            <v>PARAGUARI 1164</v>
          </cell>
          <cell r="H280" t="str">
            <v>ASUNCION</v>
          </cell>
          <cell r="I280" t="str">
            <v>Central</v>
          </cell>
        </row>
        <row r="281">
          <cell r="D281" t="str">
            <v>TECCON S.A. (TECNOLOGIA EN CONCRETO</v>
          </cell>
          <cell r="E281" t="str">
            <v>MARIA IRAMAIN DE CAMPOS CERVERA</v>
          </cell>
          <cell r="F281" t="str">
            <v>ESTEBAN ESPINOLA</v>
          </cell>
          <cell r="G281" t="str">
            <v>AVDA. GRAL. ELIZARDO AQUINO 7160</v>
          </cell>
          <cell r="H281" t="str">
            <v>ASUNCION</v>
          </cell>
          <cell r="I281" t="str">
            <v>Central</v>
          </cell>
        </row>
        <row r="282">
          <cell r="D282" t="str">
            <v>MINISTERIO DE OBRAS PÚBLICAS Y COMU</v>
          </cell>
          <cell r="F282" t="str">
            <v>ESTEBAN ESPINOLA</v>
          </cell>
          <cell r="G282" t="str">
            <v>OLIVAYALBERDI 411</v>
          </cell>
          <cell r="H282" t="str">
            <v>ASUNCION</v>
          </cell>
          <cell r="I282" t="str">
            <v>Central</v>
          </cell>
        </row>
        <row r="283">
          <cell r="D283" t="str">
            <v>TRANQUILINO VILLALBA AYALA</v>
          </cell>
          <cell r="E283" t="str">
            <v>COMERCIAL VILLALBA</v>
          </cell>
          <cell r="F283" t="str">
            <v>CARLOS VILLAMAYOR</v>
          </cell>
          <cell r="G283" t="str">
            <v>Guarnipitan en la doble avda. San M</v>
          </cell>
          <cell r="H283" t="str">
            <v>VILLETA</v>
          </cell>
          <cell r="I283" t="str">
            <v>Central</v>
          </cell>
        </row>
        <row r="284">
          <cell r="D284" t="str">
            <v>HUGO ABDEL DE LOS SANTOS MOSTAFA</v>
          </cell>
          <cell r="E284" t="str">
            <v>EL DORADO CONSTRUCCIONES</v>
          </cell>
          <cell r="F284" t="str">
            <v>OSCAR SOSA</v>
          </cell>
          <cell r="H284" t="str">
            <v>GRAL. AQUINO</v>
          </cell>
          <cell r="I284" t="str">
            <v>San Pedro</v>
          </cell>
        </row>
        <row r="285">
          <cell r="D285" t="str">
            <v>ARNALDO AYALA ARIAS</v>
          </cell>
          <cell r="E285" t="str">
            <v>MAT.CONSTRUC,SAN JUAN</v>
          </cell>
          <cell r="F285" t="str">
            <v>JORGE DELGADO</v>
          </cell>
          <cell r="G285" t="str">
            <v>SAN ANTONIO S.ANTONIO</v>
          </cell>
          <cell r="H285" t="str">
            <v>SAN ANTONIO</v>
          </cell>
          <cell r="I285" t="str">
            <v>Central</v>
          </cell>
        </row>
        <row r="286">
          <cell r="D286" t="str">
            <v>CONSTRUCTORA FELDMANN SA</v>
          </cell>
          <cell r="E286" t="str">
            <v>ING.SIGFREDO FELDMAN</v>
          </cell>
          <cell r="F286" t="str">
            <v>ESTEBAN ESPINOLA</v>
          </cell>
          <cell r="G286" t="str">
            <v>CAPITAN MEDINA 5989</v>
          </cell>
          <cell r="H286" t="str">
            <v>ASUNCION</v>
          </cell>
          <cell r="I286" t="str">
            <v>Central</v>
          </cell>
        </row>
        <row r="287">
          <cell r="D287" t="str">
            <v>CONSTRUPAR S.A</v>
          </cell>
          <cell r="E287" t="str">
            <v>CONSTRUCTORA</v>
          </cell>
          <cell r="F287" t="str">
            <v>ESTEBAN ESPINOLA</v>
          </cell>
          <cell r="G287" t="str">
            <v>CADETE BOQUERON Y ALTA TENSION</v>
          </cell>
          <cell r="H287" t="str">
            <v>ASUNCION</v>
          </cell>
          <cell r="I287" t="str">
            <v>Central</v>
          </cell>
        </row>
        <row r="288">
          <cell r="D288" t="str">
            <v>TECNOLOGIA DEL SUR S.A.</v>
          </cell>
          <cell r="F288" t="str">
            <v>LUIS EMILIO GALEANO</v>
          </cell>
          <cell r="G288" t="str">
            <v>INGAVI 9005 C/ CNEL. IBARROLA</v>
          </cell>
          <cell r="H288" t="str">
            <v>ASUNCION</v>
          </cell>
          <cell r="I288" t="str">
            <v>Central</v>
          </cell>
        </row>
        <row r="289">
          <cell r="D289" t="str">
            <v>ADOLFO MAGNO CAMPUZANO GONZALEZ</v>
          </cell>
          <cell r="E289" t="str">
            <v>GRANICON</v>
          </cell>
          <cell r="F289" t="str">
            <v>LAUREANO FERREIRA</v>
          </cell>
          <cell r="H289" t="str">
            <v>CONCEPCION</v>
          </cell>
          <cell r="I289" t="str">
            <v>Concepción</v>
          </cell>
        </row>
        <row r="290">
          <cell r="D290" t="str">
            <v>RAFAEL ALIENDRE NARVAEZ</v>
          </cell>
          <cell r="F290" t="str">
            <v>JORGE DELGADO</v>
          </cell>
          <cell r="G290" t="str">
            <v>SANTA TERESA C/ PANCHITO LOPEZ</v>
          </cell>
          <cell r="H290" t="str">
            <v>ASUNCION</v>
          </cell>
          <cell r="I290" t="str">
            <v>Central</v>
          </cell>
        </row>
        <row r="291">
          <cell r="D291" t="str">
            <v>AB MACHINE &amp; TRUCKS S.A.</v>
          </cell>
          <cell r="E291" t="str">
            <v>ANGEL MARIA AMARILLA JEAN PUJOL</v>
          </cell>
          <cell r="F291" t="str">
            <v>ESTEBAN ESPINOLA</v>
          </cell>
          <cell r="G291" t="str">
            <v>MADAME LYNCH ESQ PAZ DEL CHACO</v>
          </cell>
          <cell r="H291" t="str">
            <v>ASUNCION</v>
          </cell>
          <cell r="I291" t="str">
            <v>Central</v>
          </cell>
        </row>
        <row r="292">
          <cell r="D292" t="str">
            <v>M&amp;T S.A.</v>
          </cell>
          <cell r="E292" t="str">
            <v>ARQ.JULIO A. MENDOZA YAMPEY</v>
          </cell>
          <cell r="F292" t="str">
            <v>ESTEBAN ESPINOLA</v>
          </cell>
          <cell r="G292" t="str">
            <v>JOSE ASUNCION FLORES C/CHOFERES DEL</v>
          </cell>
          <cell r="H292" t="str">
            <v>ASUNCION</v>
          </cell>
          <cell r="I292" t="str">
            <v>Central</v>
          </cell>
        </row>
        <row r="293">
          <cell r="D293" t="str">
            <v>PREPAR S.A.</v>
          </cell>
          <cell r="E293" t="str">
            <v>ING.JULIO CESAR CHAVEZ PETENGILL</v>
          </cell>
          <cell r="F293" t="str">
            <v>ESTEBAN ESPINOLA</v>
          </cell>
          <cell r="G293" t="str">
            <v>MCAL ESTIGARRIBIA RUTA 2 KM 34</v>
          </cell>
          <cell r="H293" t="str">
            <v>ITAUGUA</v>
          </cell>
          <cell r="I293" t="str">
            <v>Central</v>
          </cell>
        </row>
        <row r="294">
          <cell r="D294" t="str">
            <v>INGAER SA</v>
          </cell>
          <cell r="E294" t="str">
            <v>DIEGO SALVADOR AUAD RATTI</v>
          </cell>
          <cell r="F294" t="str">
            <v>ESTEBAN ESPINOLA</v>
          </cell>
          <cell r="G294" t="str">
            <v>FULGENCIO R.MORENO ESQ MEXICO</v>
          </cell>
          <cell r="H294" t="str">
            <v>ASUNCION</v>
          </cell>
          <cell r="I294" t="str">
            <v>Central</v>
          </cell>
        </row>
        <row r="295">
          <cell r="D295" t="str">
            <v>SONIA LEON VILLAMAYOR</v>
          </cell>
          <cell r="E295" t="str">
            <v>ÑEMUHA MARIA SOL</v>
          </cell>
          <cell r="F295" t="str">
            <v>ESTEBAN ESPINOLA</v>
          </cell>
          <cell r="G295" t="str">
            <v>VILLA RENACER N°198</v>
          </cell>
          <cell r="H295" t="str">
            <v>ASUNCION</v>
          </cell>
          <cell r="I295" t="str">
            <v>Central</v>
          </cell>
        </row>
        <row r="296">
          <cell r="D296" t="str">
            <v>TIA JUANI SRL</v>
          </cell>
          <cell r="E296" t="str">
            <v>JUANA CUBILLA</v>
          </cell>
          <cell r="F296" t="str">
            <v>ESTEBAN ESPINOLA</v>
          </cell>
          <cell r="H296" t="str">
            <v>ASUNCION</v>
          </cell>
          <cell r="I296" t="str">
            <v>Central</v>
          </cell>
        </row>
        <row r="297">
          <cell r="D297" t="str">
            <v>IMPORTADORA Y EXPORTADORA SAN LOREN</v>
          </cell>
          <cell r="E297" t="str">
            <v>ALCIDA ACOSTA DE SAMUDIO</v>
          </cell>
          <cell r="F297" t="str">
            <v>ESTEBAN ESPINOLA</v>
          </cell>
          <cell r="G297" t="str">
            <v>EMILIANO R. FERNANDEZ C/ TOMAS HERR</v>
          </cell>
          <cell r="H297" t="str">
            <v>ASUNCION</v>
          </cell>
          <cell r="I297" t="str">
            <v>Central</v>
          </cell>
        </row>
        <row r="298">
          <cell r="D298" t="str">
            <v>NORMA ISABEL GIRETT OVELAR</v>
          </cell>
          <cell r="E298" t="str">
            <v>SANTA ISABEL</v>
          </cell>
          <cell r="F298" t="str">
            <v>ESTEBAN ESPINOLA</v>
          </cell>
          <cell r="G298" t="str">
            <v>SAUCE 254</v>
          </cell>
          <cell r="H298" t="str">
            <v>ASUNCION</v>
          </cell>
          <cell r="I298" t="str">
            <v>Central</v>
          </cell>
        </row>
        <row r="299">
          <cell r="D299" t="str">
            <v>VICENTE OCAMPOS OZUNA</v>
          </cell>
          <cell r="E299" t="str">
            <v>PINTURERIA SAN ANTONIO</v>
          </cell>
          <cell r="F299" t="str">
            <v>ANTONIO ELIZECHE</v>
          </cell>
          <cell r="H299" t="str">
            <v>HORQUETA</v>
          </cell>
          <cell r="I299" t="str">
            <v>Concepción</v>
          </cell>
        </row>
        <row r="300">
          <cell r="D300" t="str">
            <v>EMPRENDIMIENTOS CONCORDIA SA</v>
          </cell>
          <cell r="E300" t="str">
            <v>ELIGIO RAMON LOPEZ ALFONZO</v>
          </cell>
          <cell r="F300" t="str">
            <v>JULIO GONZALEZ</v>
          </cell>
          <cell r="H300" t="str">
            <v>GRAL AQUINO</v>
          </cell>
          <cell r="I300" t="str">
            <v>San Pedro</v>
          </cell>
        </row>
        <row r="301">
          <cell r="D301" t="str">
            <v>ALCIDES MARTINEZ GARRIDO</v>
          </cell>
          <cell r="E301" t="str">
            <v>MAT. CONST. CARLITO</v>
          </cell>
          <cell r="F301" t="str">
            <v>ESTEBAN ESPINOLA</v>
          </cell>
          <cell r="G301" t="str">
            <v>DEFENSORES DEL CHACO C/CALLE ULTIMA</v>
          </cell>
          <cell r="H301" t="str">
            <v>ASUNCION</v>
          </cell>
          <cell r="I301" t="str">
            <v>Central</v>
          </cell>
        </row>
        <row r="302">
          <cell r="D302" t="str">
            <v>SPAZIO CONSTRUCCIONES SRL</v>
          </cell>
          <cell r="E302" t="str">
            <v>CARLOS PENAYO</v>
          </cell>
          <cell r="F302" t="str">
            <v>ESTEBAN ESPINOLA</v>
          </cell>
          <cell r="G302" t="str">
            <v>SANTO DOMINGO ESQ.HUMAITA LUQUE</v>
          </cell>
          <cell r="H302" t="str">
            <v>LUQUE</v>
          </cell>
          <cell r="I302" t="str">
            <v>Central</v>
          </cell>
        </row>
        <row r="303">
          <cell r="D303" t="str">
            <v>OSCAR MANUEL NAVARRO DAVALOS</v>
          </cell>
          <cell r="E303" t="str">
            <v>FERRETERIA NAVARRO</v>
          </cell>
          <cell r="F303" t="str">
            <v>LAUREANO FERREIRA</v>
          </cell>
          <cell r="H303" t="str">
            <v>HORQUETA</v>
          </cell>
          <cell r="I303" t="str">
            <v>Concepción</v>
          </cell>
        </row>
        <row r="304">
          <cell r="D304" t="str">
            <v>COMERCIAL INDEPENDENCIA SRL IMPOR.</v>
          </cell>
          <cell r="E304" t="str">
            <v>ISABETE ALVES CLEMENTE</v>
          </cell>
          <cell r="F304" t="str">
            <v>OSCAR SOSA</v>
          </cell>
          <cell r="G304" t="str">
            <v>SUPERCARRETERA KM 3,5</v>
          </cell>
          <cell r="H304" t="str">
            <v>CIUDAD DEL ESTE</v>
          </cell>
          <cell r="I304" t="str">
            <v>Alto Paraná</v>
          </cell>
        </row>
        <row r="305">
          <cell r="D305" t="str">
            <v>BERNARDA GONZALEZ MORINIGO</v>
          </cell>
          <cell r="E305" t="str">
            <v>DEPOSITO DE MAT. DE CONST. SAN CRIS</v>
          </cell>
          <cell r="F305" t="str">
            <v>ESTEBAN ESPINOLA</v>
          </cell>
          <cell r="G305" t="str">
            <v>AVDA MADAME LYNCH C/LIBERATO ROJAS</v>
          </cell>
          <cell r="H305" t="str">
            <v>ASUNCION</v>
          </cell>
          <cell r="I305" t="str">
            <v>Central</v>
          </cell>
        </row>
        <row r="306">
          <cell r="D306" t="str">
            <v>MUNICIPALIDAD DE VILLA ELISA</v>
          </cell>
          <cell r="E306" t="str">
            <v>MUNICIPALIDAD</v>
          </cell>
          <cell r="F306" t="str">
            <v>LUIS EMILIO GALEANO</v>
          </cell>
          <cell r="H306" t="str">
            <v>VILLA ELISA</v>
          </cell>
          <cell r="I306" t="str">
            <v>Central</v>
          </cell>
        </row>
        <row r="307">
          <cell r="D307" t="str">
            <v>CONSOR.JIMENEZ GAONA Y LIMA SA-ITAS</v>
          </cell>
          <cell r="E307" t="str">
            <v>CONSORCIOS</v>
          </cell>
          <cell r="F307" t="str">
            <v>ESTEBAN ESPINOLA</v>
          </cell>
          <cell r="H307" t="str">
            <v>ASUNCION</v>
          </cell>
          <cell r="I307" t="str">
            <v>Central</v>
          </cell>
        </row>
        <row r="308">
          <cell r="D308" t="str">
            <v>SANTA CATALINA EMPREND. S.A.COM-IND</v>
          </cell>
          <cell r="F308" t="str">
            <v>ANTONIO ELIZECHE</v>
          </cell>
          <cell r="H308" t="str">
            <v>CONCEPCION</v>
          </cell>
          <cell r="I308" t="str">
            <v>Concepción</v>
          </cell>
        </row>
        <row r="309">
          <cell r="D309" t="str">
            <v>FORTALEZA CONSTRUCCIONES SRL</v>
          </cell>
          <cell r="F309" t="str">
            <v>JORGE DELGADO</v>
          </cell>
          <cell r="G309" t="str">
            <v>AVDA.RUTA 1 MCAL LOPEZ KM 2 CAPIATA</v>
          </cell>
          <cell r="H309" t="str">
            <v>CAPIATA</v>
          </cell>
          <cell r="I309" t="str">
            <v>Central</v>
          </cell>
        </row>
        <row r="310">
          <cell r="D310" t="str">
            <v>TRES HERMANAS SACI</v>
          </cell>
          <cell r="F310" t="str">
            <v>JULIO GONZALEZ</v>
          </cell>
          <cell r="H310" t="str">
            <v>VALLEMI</v>
          </cell>
          <cell r="I310" t="str">
            <v>Concepción</v>
          </cell>
        </row>
        <row r="311">
          <cell r="D311" t="str">
            <v>DANIEL VILLALBA RIOS</v>
          </cell>
          <cell r="E311" t="str">
            <v>SAN RAFAEL, FERRETERIA Y DEPOSITO</v>
          </cell>
          <cell r="F311" t="str">
            <v>JORGE DELGADO</v>
          </cell>
          <cell r="G311" t="str">
            <v>RUTA GRAL ELIZARDO AQUINO 9448</v>
          </cell>
          <cell r="H311" t="str">
            <v>LIMPIO</v>
          </cell>
          <cell r="I311" t="str">
            <v>Central</v>
          </cell>
        </row>
        <row r="312">
          <cell r="D312" t="str">
            <v>CHACO SUR S.R.L.</v>
          </cell>
          <cell r="E312" t="str">
            <v>DIEGO JESUS ROMERO ORUÉ</v>
          </cell>
          <cell r="F312" t="str">
            <v>FATIMA CRISTALDO</v>
          </cell>
          <cell r="G312" t="str">
            <v>MAESTRO FELIX C/ TTE. GONHIS</v>
          </cell>
          <cell r="H312" t="str">
            <v>LUQUE</v>
          </cell>
          <cell r="I312" t="str">
            <v>Central</v>
          </cell>
        </row>
        <row r="313">
          <cell r="D313" t="str">
            <v>ELSA VALLEJOS CARIBAUX</v>
          </cell>
          <cell r="E313" t="str">
            <v>FERRETERIA GENERAL</v>
          </cell>
          <cell r="F313" t="str">
            <v>FATIMA CRISTALDO</v>
          </cell>
          <cell r="G313" t="str">
            <v>AVDA CAPITAN INSFRAN 2371 C/ GRAL B</v>
          </cell>
          <cell r="H313" t="str">
            <v>LUQUE</v>
          </cell>
          <cell r="I313" t="str">
            <v>Central</v>
          </cell>
        </row>
        <row r="314">
          <cell r="D314" t="str">
            <v>FRANCISCO JAVIER MAYER ZAYAS</v>
          </cell>
          <cell r="E314" t="str">
            <v>COMERCIAL SAN FRANCISCO</v>
          </cell>
          <cell r="F314" t="str">
            <v>FATIMA CRISTALDO</v>
          </cell>
          <cell r="G314" t="str">
            <v>CERRO CORÁ C/ PROCERES DE MAYO</v>
          </cell>
          <cell r="H314" t="str">
            <v>NUEVA ITALIA</v>
          </cell>
          <cell r="I314" t="str">
            <v>Central</v>
          </cell>
        </row>
        <row r="315">
          <cell r="D315" t="str">
            <v>ALFONSO JAVIER MARECOS AGÜERO</v>
          </cell>
          <cell r="E315" t="str">
            <v>HERMANOS MARECOS</v>
          </cell>
          <cell r="F315" t="str">
            <v>OSCAR SOSA</v>
          </cell>
          <cell r="H315" t="str">
            <v>CAAZAPÁ</v>
          </cell>
          <cell r="I315" t="str">
            <v>Caazapá</v>
          </cell>
        </row>
        <row r="316">
          <cell r="D316" t="str">
            <v>RICARDO ARTURO RAMIREZ APONTE</v>
          </cell>
          <cell r="E316" t="str">
            <v>ECOMAS CONSTRUCCIONES</v>
          </cell>
          <cell r="F316" t="str">
            <v>OSCAR SOSA</v>
          </cell>
          <cell r="H316" t="str">
            <v>CAAZAPÁ</v>
          </cell>
          <cell r="I316" t="str">
            <v>Caazapá</v>
          </cell>
        </row>
        <row r="317">
          <cell r="D317" t="str">
            <v>LAURA PAOLA CESPEDES ROJAS</v>
          </cell>
          <cell r="E317" t="str">
            <v>SAN JUSTO HIERROS</v>
          </cell>
          <cell r="F317" t="str">
            <v>JORGE DELGADO</v>
          </cell>
          <cell r="G317" t="str">
            <v>ACCESO SUR C/ PERPETUO SOCORRO</v>
          </cell>
          <cell r="H317" t="str">
            <v>ÑEMBY</v>
          </cell>
          <cell r="I317" t="str">
            <v>Central</v>
          </cell>
        </row>
        <row r="318">
          <cell r="D318" t="str">
            <v>RUTH MARIA LIZ BENITEZ MARTINEZ</v>
          </cell>
          <cell r="E318" t="str">
            <v>COMERCIAL L.C.</v>
          </cell>
          <cell r="F318" t="str">
            <v>JULIO GONZALEZ</v>
          </cell>
          <cell r="H318" t="str">
            <v>VALLEMI</v>
          </cell>
          <cell r="I318" t="str">
            <v>Concepción</v>
          </cell>
        </row>
        <row r="319">
          <cell r="D319" t="str">
            <v>GUSTAVO ANIBAL MENDOZA FERNANDEZ</v>
          </cell>
          <cell r="E319" t="str">
            <v>ARENA MATERIALES DE CONSTRUCCION</v>
          </cell>
          <cell r="F319" t="str">
            <v>JORGE DELGADO</v>
          </cell>
          <cell r="G319" t="str">
            <v>RUTA 1, MCAL F. S. LOPEZ KM 18 E/ R</v>
          </cell>
          <cell r="H319" t="str">
            <v>CAPIATÁ</v>
          </cell>
          <cell r="I319" t="str">
            <v>Central</v>
          </cell>
        </row>
        <row r="320">
          <cell r="D320" t="str">
            <v>MARIA CRISTINA BAEZ RIVAS</v>
          </cell>
          <cell r="E320" t="str">
            <v>HIERROS SAN JOSÉ</v>
          </cell>
          <cell r="F320" t="str">
            <v>FATIMA CRISTALDO</v>
          </cell>
          <cell r="G320" t="str">
            <v>AVDA MANUEL ORTIZ GUERRERO 1246 C/</v>
          </cell>
          <cell r="H320" t="str">
            <v>SAN LORENZO</v>
          </cell>
          <cell r="I320" t="str">
            <v>Central</v>
          </cell>
        </row>
        <row r="321">
          <cell r="D321" t="str">
            <v>DEYSI PATRICIA ANDINO MITRE</v>
          </cell>
          <cell r="E321" t="str">
            <v>SAN MIGUEL CONSTRUCCIONES</v>
          </cell>
          <cell r="F321" t="str">
            <v>FATIMA CRISTALDO</v>
          </cell>
          <cell r="G321" t="str">
            <v>TOMAS ROJAS 1143 C/ AVDA SAN BLAS</v>
          </cell>
          <cell r="H321" t="str">
            <v>ASUNCION</v>
          </cell>
          <cell r="I321" t="str">
            <v>Central</v>
          </cell>
        </row>
        <row r="322">
          <cell r="D322" t="str">
            <v>WILSON RENE QUINTEROS BARUJA</v>
          </cell>
          <cell r="E322" t="str">
            <v>FERRETERIA PARAGUARÍ</v>
          </cell>
          <cell r="F322" t="str">
            <v>HERNAN ORTIZ</v>
          </cell>
          <cell r="G322" t="str">
            <v>19 DE ENERO E/ 14 DE MAYO</v>
          </cell>
          <cell r="H322" t="str">
            <v>PARAGUARÍ</v>
          </cell>
          <cell r="I322" t="str">
            <v>Paraguarí</v>
          </cell>
        </row>
        <row r="323">
          <cell r="D323" t="str">
            <v>LUIS OSMAR DELVALLE CABALLERO</v>
          </cell>
          <cell r="E323" t="str">
            <v>LS MATERIALES DE CONSTRUCCION</v>
          </cell>
          <cell r="F323" t="str">
            <v>HERNAN ORTIZ</v>
          </cell>
          <cell r="H323" t="str">
            <v>CIUDAD DEL ESTE</v>
          </cell>
          <cell r="I323" t="str">
            <v>Alto Paraná</v>
          </cell>
        </row>
        <row r="324">
          <cell r="D324" t="str">
            <v>JUAN CARLOS CHAVEZ MARQUEZ</v>
          </cell>
          <cell r="E324" t="str">
            <v>CONSTRUCCIONES CHAVEZ</v>
          </cell>
          <cell r="F324" t="str">
            <v>OSCAR SOSA</v>
          </cell>
          <cell r="H324" t="str">
            <v>ACAHAY</v>
          </cell>
          <cell r="I324" t="str">
            <v>Paraguarí</v>
          </cell>
        </row>
        <row r="325">
          <cell r="D325" t="str">
            <v>FJ TRADING GROUP S.A.</v>
          </cell>
          <cell r="E325" t="str">
            <v>JESSICA GUIMARAES BENITEZ</v>
          </cell>
          <cell r="F325" t="str">
            <v>ESTEBAN ESPINOLA</v>
          </cell>
          <cell r="G325" t="str">
            <v>RUTA TRANSCHACO KM 17 ENTRE GONDRA</v>
          </cell>
          <cell r="H325" t="str">
            <v>MARIANO ROQUE ALONSO</v>
          </cell>
          <cell r="I325" t="str">
            <v>Central</v>
          </cell>
        </row>
        <row r="326">
          <cell r="D326" t="str">
            <v>SOLVERO S.A.</v>
          </cell>
          <cell r="E326" t="str">
            <v>MAXIMA NATALIA ZAYAS DE CENTURION</v>
          </cell>
          <cell r="F326" t="str">
            <v>ANTONIO ELIZECHE</v>
          </cell>
          <cell r="G326" t="str">
            <v>MCAL LOPEZ Y YAMIL ARMELE</v>
          </cell>
          <cell r="H326" t="str">
            <v>HORQUETA</v>
          </cell>
          <cell r="I326" t="str">
            <v>Concepción</v>
          </cell>
        </row>
        <row r="327">
          <cell r="D327" t="str">
            <v>7 PALMARES S.A.</v>
          </cell>
          <cell r="E327" t="str">
            <v>JOSE MARTINEZ</v>
          </cell>
          <cell r="F327" t="str">
            <v>OSCAR SOSA</v>
          </cell>
          <cell r="G327" t="str">
            <v>RUTA 2, KM 63,5</v>
          </cell>
          <cell r="H327" t="str">
            <v>PIRIBEBUY</v>
          </cell>
          <cell r="I327" t="str">
            <v>Cordillera</v>
          </cell>
        </row>
        <row r="328">
          <cell r="D328" t="str">
            <v>COM. IND. Y DE SERV. LA PARAGUAYA</v>
          </cell>
          <cell r="F328" t="str">
            <v>JULIO GONZALEZ</v>
          </cell>
          <cell r="H328" t="str">
            <v>CONCEPCION</v>
          </cell>
          <cell r="I328" t="str">
            <v>Concepción</v>
          </cell>
        </row>
        <row r="329">
          <cell r="D329" t="str">
            <v>TECNO - ELECTRIC S.A. (CONSTRUCTORA</v>
          </cell>
          <cell r="E329" t="str">
            <v>GUIDO BOETTNER, DANIEL BOETTNER</v>
          </cell>
          <cell r="F329" t="str">
            <v>ESTEBAN ESPINOLA</v>
          </cell>
          <cell r="G329" t="str">
            <v>INDEPENDECIA NACIONAL Y CAPELLANES</v>
          </cell>
          <cell r="H329" t="str">
            <v>ÑEMBY</v>
          </cell>
          <cell r="I329" t="str">
            <v>Central</v>
          </cell>
        </row>
        <row r="330">
          <cell r="D330" t="str">
            <v>FELIX ALEJANDRO ACUÑA VIVIEROS</v>
          </cell>
          <cell r="E330" t="str">
            <v>WALDY PISOS</v>
          </cell>
          <cell r="F330" t="str">
            <v>FATIMA CRISTALDO</v>
          </cell>
          <cell r="G330" t="str">
            <v>MORA CUE CASI ROSARIO 9002</v>
          </cell>
          <cell r="H330" t="str">
            <v>LUQUE</v>
          </cell>
          <cell r="I330" t="str">
            <v>Central</v>
          </cell>
        </row>
        <row r="331">
          <cell r="D331" t="str">
            <v>ROBERTO ORUE</v>
          </cell>
          <cell r="F331" t="str">
            <v>JORGE DELGADO</v>
          </cell>
          <cell r="G331" t="str">
            <v>AVDA.SAN JOSE C/DESVIO SALADO</v>
          </cell>
          <cell r="H331" t="str">
            <v>LIMPIO</v>
          </cell>
          <cell r="I331" t="str">
            <v>Central</v>
          </cell>
        </row>
        <row r="332">
          <cell r="D332" t="str">
            <v>ALBERTO GONZALEZ GUILLEN</v>
          </cell>
          <cell r="E332" t="str">
            <v>AGG</v>
          </cell>
          <cell r="F332" t="str">
            <v>HERNAN ORTIZ</v>
          </cell>
          <cell r="H332" t="str">
            <v>CNEL.OVIEDO</v>
          </cell>
          <cell r="I332" t="str">
            <v>Caaguazú</v>
          </cell>
        </row>
        <row r="333">
          <cell r="D333" t="str">
            <v>MANUEL GALEANO</v>
          </cell>
          <cell r="E333" t="str">
            <v>MG DISTRIBUIDORA</v>
          </cell>
          <cell r="F333" t="str">
            <v>JORGE DELGADO</v>
          </cell>
          <cell r="G333" t="str">
            <v>FRACCION TERRAZAS DE VILLETA 3816</v>
          </cell>
          <cell r="H333" t="str">
            <v>VILLETA</v>
          </cell>
          <cell r="I333" t="str">
            <v>Central</v>
          </cell>
        </row>
        <row r="334">
          <cell r="D334" t="str">
            <v>NIMIA SOLEDAD MORENO LEDEZMA</v>
          </cell>
          <cell r="F334" t="str">
            <v>FATIMA CRISTALDO</v>
          </cell>
          <cell r="G334" t="str">
            <v>JOSE AUGUSTO SALDIVAR</v>
          </cell>
          <cell r="H334" t="str">
            <v>LUQUE</v>
          </cell>
          <cell r="I334" t="str">
            <v>Central</v>
          </cell>
        </row>
        <row r="335">
          <cell r="D335" t="str">
            <v>CRISTHIAN MARCIANO BONETT RODRIGUEZ</v>
          </cell>
          <cell r="F335" t="str">
            <v>FATIMA CRISTALDO</v>
          </cell>
          <cell r="G335" t="str">
            <v>AVDA.ANDRES INSFRAN C/ING ARENA</v>
          </cell>
          <cell r="H335" t="str">
            <v>LUQUE</v>
          </cell>
          <cell r="I335" t="str">
            <v>Central</v>
          </cell>
        </row>
        <row r="336">
          <cell r="D336" t="str">
            <v>AMADO ANTONIO OJEDA PEDROZO</v>
          </cell>
          <cell r="E336" t="str">
            <v>DISTRIB.SAN JOSE</v>
          </cell>
          <cell r="F336" t="str">
            <v>FATIMA CRISTALDO</v>
          </cell>
          <cell r="G336" t="str">
            <v>GOBERNADOR IRALA</v>
          </cell>
          <cell r="H336" t="str">
            <v>AREGUA</v>
          </cell>
          <cell r="I336" t="str">
            <v>Central</v>
          </cell>
        </row>
        <row r="337">
          <cell r="D337" t="str">
            <v>ISABEL CRISTALDO PERALTA</v>
          </cell>
          <cell r="E337" t="str">
            <v>FERRETERIA SANTA MARIA</v>
          </cell>
          <cell r="F337" t="str">
            <v>ANTONIO ELIZECHE</v>
          </cell>
          <cell r="H337" t="str">
            <v>HORQUETA</v>
          </cell>
          <cell r="I337" t="str">
            <v>Concepción</v>
          </cell>
        </row>
        <row r="338">
          <cell r="D338" t="str">
            <v>HERNAN DAVID FLEITAS GARAY</v>
          </cell>
          <cell r="E338" t="str">
            <v>MAT.CONST.SANTO DOMINGO</v>
          </cell>
          <cell r="F338" t="str">
            <v>CARLOS MARTINEZ</v>
          </cell>
          <cell r="G338" t="str">
            <v>TTE.ROJAS C/ BENIGNO GONZALEZ</v>
          </cell>
          <cell r="H338" t="str">
            <v>LUQUE</v>
          </cell>
          <cell r="I338" t="str">
            <v>Central</v>
          </cell>
        </row>
        <row r="339">
          <cell r="D339" t="str">
            <v>SANTA BRIGIDA S.A.</v>
          </cell>
          <cell r="E339" t="str">
            <v>JAVIER MANZI AYALA</v>
          </cell>
          <cell r="F339" t="str">
            <v>LAUREANO FERREIRA</v>
          </cell>
          <cell r="G339" t="str">
            <v>NTRA SRA 1150</v>
          </cell>
          <cell r="H339" t="str">
            <v>CONCEPCION</v>
          </cell>
          <cell r="I339" t="str">
            <v>Concepción</v>
          </cell>
        </row>
        <row r="340">
          <cell r="D340" t="str">
            <v>FABIO EMILIO TORRES IRALA</v>
          </cell>
          <cell r="F340" t="str">
            <v>JORGE DELGADO</v>
          </cell>
          <cell r="H340" t="str">
            <v>ASUNCION</v>
          </cell>
          <cell r="I340" t="str">
            <v>Central</v>
          </cell>
        </row>
        <row r="341">
          <cell r="D341" t="str">
            <v>TRANSGLOBAL SA</v>
          </cell>
          <cell r="F341" t="str">
            <v>ESTEBAN ESPINOLA</v>
          </cell>
          <cell r="G341" t="str">
            <v>COLOMBIA Y BRASIL</v>
          </cell>
          <cell r="H341" t="str">
            <v>ASUNCION</v>
          </cell>
          <cell r="I341" t="str">
            <v>Central</v>
          </cell>
        </row>
        <row r="342">
          <cell r="D342" t="str">
            <v>DEPOSITO DE MATERIALES EL HOGAR S.A</v>
          </cell>
          <cell r="E342" t="str">
            <v>HUGO RAMIREZ SANTACRUZ</v>
          </cell>
          <cell r="F342" t="str">
            <v>FATIMA CRISTALDO</v>
          </cell>
          <cell r="G342" t="str">
            <v>AVDA.VON POLESKY 7952 ESQ.QUINDY</v>
          </cell>
          <cell r="H342" t="str">
            <v>VILLA ELISA</v>
          </cell>
          <cell r="I342" t="str">
            <v>Central</v>
          </cell>
        </row>
        <row r="343">
          <cell r="D343" t="str">
            <v>PABLINO DE JESUS CRUZ</v>
          </cell>
          <cell r="E343" t="str">
            <v>MAT.CONST. RODRIGUEZ</v>
          </cell>
          <cell r="F343" t="str">
            <v>OSCAR SOSA</v>
          </cell>
          <cell r="H343" t="str">
            <v>CAAGUAZU</v>
          </cell>
          <cell r="I343" t="str">
            <v>Caaguazú</v>
          </cell>
        </row>
        <row r="344">
          <cell r="D344" t="str">
            <v>CECILIO RAMIREZ SOTELO</v>
          </cell>
          <cell r="E344" t="str">
            <v>DISTRIBUIDORA VALLEMI</v>
          </cell>
          <cell r="F344" t="str">
            <v>FREDY RIVEROS</v>
          </cell>
          <cell r="G344" t="str">
            <v>PYO.INDEPENDIENTE N° 315 V/ AVDA LA</v>
          </cell>
          <cell r="H344" t="str">
            <v>SAN LORENZO</v>
          </cell>
          <cell r="I344" t="str">
            <v>Central</v>
          </cell>
        </row>
        <row r="345">
          <cell r="D345" t="str">
            <v>ZAIDA NOEMI GALEANO ALVAREZ</v>
          </cell>
          <cell r="E345" t="str">
            <v>DEP-MAT.CONSTR. ISAAC</v>
          </cell>
          <cell r="F345" t="str">
            <v>FREDY RIVEROS</v>
          </cell>
          <cell r="G345" t="str">
            <v>EFRAIN CARDOZO E/GRITO DE ASCENCIO</v>
          </cell>
          <cell r="H345" t="str">
            <v>ASUNCION</v>
          </cell>
          <cell r="I345" t="str">
            <v>Central</v>
          </cell>
        </row>
        <row r="346">
          <cell r="D346" t="str">
            <v>ANGEL RUFINO MARTINEZ GARCETE</v>
          </cell>
          <cell r="E346" t="str">
            <v>FERRETERIA EL RAMAL</v>
          </cell>
          <cell r="F346" t="str">
            <v>JORGE DELGADO</v>
          </cell>
          <cell r="G346" t="str">
            <v>RUTA TRANSCHACO KM 17,5</v>
          </cell>
          <cell r="H346" t="str">
            <v>MARIANO ROQUE ALONSO</v>
          </cell>
          <cell r="I346" t="str">
            <v>Central</v>
          </cell>
        </row>
        <row r="347">
          <cell r="D347" t="str">
            <v>MANUELITA S.A.</v>
          </cell>
          <cell r="F347" t="str">
            <v>FREDY RIVEROS</v>
          </cell>
          <cell r="G347" t="str">
            <v>AVDA.AVELINO MARTINEZ E/PIRIZA 1946</v>
          </cell>
          <cell r="H347" t="str">
            <v>SAN LORENZO</v>
          </cell>
          <cell r="I347" t="str">
            <v>Central</v>
          </cell>
        </row>
        <row r="348">
          <cell r="D348" t="str">
            <v>CARLOS SALVADOR MENA AGUERO</v>
          </cell>
          <cell r="E348" t="str">
            <v>CONSTRUCCIONES EL ARROYENSE</v>
          </cell>
          <cell r="F348" t="str">
            <v>OSCAR SOSA</v>
          </cell>
          <cell r="H348" t="str">
            <v>MBOCAYATY</v>
          </cell>
          <cell r="I348" t="str">
            <v>Cordillera</v>
          </cell>
        </row>
        <row r="349">
          <cell r="D349" t="str">
            <v>CONSORCIO CORREDOR VIAL BIOCEANICO (*)</v>
          </cell>
          <cell r="F349" t="str">
            <v>ESTEBAN ESPINOLA</v>
          </cell>
          <cell r="H349" t="str">
            <v>ASUNCION</v>
          </cell>
          <cell r="I349" t="str">
            <v>Central</v>
          </cell>
        </row>
        <row r="350">
          <cell r="D350" t="str">
            <v>CARLOS RAMON PAVON OJEDA</v>
          </cell>
          <cell r="E350" t="str">
            <v>FERRET Y MAT.CONST. "CARLITOS"</v>
          </cell>
          <cell r="F350" t="str">
            <v>OSCAR SOSA</v>
          </cell>
          <cell r="H350" t="str">
            <v>RAUL A. OVIEDO</v>
          </cell>
          <cell r="I350" t="str">
            <v>Caaguazú</v>
          </cell>
        </row>
        <row r="351">
          <cell r="D351" t="str">
            <v>AMANCIO ARIEL MAQUEDA BLANCO</v>
          </cell>
          <cell r="E351" t="str">
            <v>MAQUE SOLUCIONES</v>
          </cell>
          <cell r="F351" t="str">
            <v>OSCAR SOSA</v>
          </cell>
          <cell r="H351" t="str">
            <v>ALTOS</v>
          </cell>
          <cell r="I351" t="str">
            <v>Cordillera</v>
          </cell>
        </row>
        <row r="352">
          <cell r="D352" t="str">
            <v>LIBORIO MALDONADO ALTUMAN</v>
          </cell>
          <cell r="E352" t="str">
            <v>DEPOSITO SANTA ROSA</v>
          </cell>
          <cell r="F352" t="str">
            <v>CARLOS VILLAMAYOR</v>
          </cell>
          <cell r="G352" t="str">
            <v>ENFERMEROS DEL CHACO Y GRAL CABALLE</v>
          </cell>
          <cell r="H352" t="str">
            <v>ITA</v>
          </cell>
          <cell r="I352" t="str">
            <v>Central</v>
          </cell>
        </row>
        <row r="353">
          <cell r="D353" t="str">
            <v>NEMESIO RIVEROS VERA</v>
          </cell>
          <cell r="E353" t="str">
            <v>FERRETRIA YASY</v>
          </cell>
          <cell r="F353" t="str">
            <v>OSCAR SOSA</v>
          </cell>
          <cell r="H353" t="str">
            <v>AYOLAS</v>
          </cell>
          <cell r="I353" t="str">
            <v>Misiones</v>
          </cell>
        </row>
        <row r="354">
          <cell r="D354" t="str">
            <v>JORGE DAVID BARRIOS ALVAREZ</v>
          </cell>
          <cell r="F354" t="str">
            <v>OSCAR SOSA</v>
          </cell>
          <cell r="H354" t="str">
            <v>BLAS GARAY</v>
          </cell>
          <cell r="I354" t="str">
            <v>Caaguazú</v>
          </cell>
        </row>
        <row r="355">
          <cell r="D355" t="str">
            <v>HERNAN RAMON MARTINEZ</v>
          </cell>
          <cell r="E355" t="str">
            <v>MARTINEZ INGENIERIA</v>
          </cell>
          <cell r="F355" t="str">
            <v>JORGE DELGADO</v>
          </cell>
          <cell r="G355" t="str">
            <v>MCAL.LOPEZ E/ASUNCION</v>
          </cell>
          <cell r="H355" t="str">
            <v>VILLETA</v>
          </cell>
          <cell r="I355" t="str">
            <v>Central</v>
          </cell>
        </row>
        <row r="356">
          <cell r="D356" t="str">
            <v>CELSO BENITEZ PRIETOS</v>
          </cell>
          <cell r="F356" t="str">
            <v>OSCAR SOSA</v>
          </cell>
          <cell r="G356" t="str">
            <v>15 DE AGOSTO E/FIDEL MAIZ</v>
          </cell>
          <cell r="H356" t="str">
            <v>REPATRIACION</v>
          </cell>
          <cell r="I356" t="str">
            <v>Caaguazú</v>
          </cell>
        </row>
        <row r="357">
          <cell r="D357" t="str">
            <v>GILBERTO CRISTALDO CANTERO</v>
          </cell>
          <cell r="E357" t="str">
            <v>DEP.MAT.LA CURVA</v>
          </cell>
          <cell r="F357" t="str">
            <v>HERNAN ORTIZ</v>
          </cell>
          <cell r="G357" t="str">
            <v>KM 7 CAMINO A DON BOSCO</v>
          </cell>
          <cell r="H357" t="str">
            <v>CIUDAD DEL ESTE</v>
          </cell>
          <cell r="I357" t="str">
            <v>Alto Paraná</v>
          </cell>
        </row>
        <row r="358">
          <cell r="D358" t="str">
            <v>HUGUITO FERRETERIA SRL</v>
          </cell>
          <cell r="F358" t="str">
            <v>HERNAN ORTIZ</v>
          </cell>
          <cell r="H358" t="str">
            <v>CAAGUAZU</v>
          </cell>
          <cell r="I358" t="str">
            <v>Caaguazú</v>
          </cell>
        </row>
        <row r="359">
          <cell r="D359" t="str">
            <v>GRUPO SAUCE S.A.</v>
          </cell>
          <cell r="F359" t="str">
            <v>FREDY RIVEROS</v>
          </cell>
          <cell r="G359" t="str">
            <v>ESPIRITU SANTO C/STMO SACRAMENT 530</v>
          </cell>
          <cell r="H359" t="str">
            <v>ASUNCION</v>
          </cell>
          <cell r="I359" t="str">
            <v>Central</v>
          </cell>
        </row>
        <row r="360">
          <cell r="D360" t="str">
            <v>SECRETARIA NACIONAL DE CULTURA</v>
          </cell>
          <cell r="F360" t="str">
            <v>ESTEBAN ESPINOLA</v>
          </cell>
          <cell r="H360" t="str">
            <v>ASUNCION</v>
          </cell>
          <cell r="I360" t="str">
            <v>Central</v>
          </cell>
        </row>
        <row r="361">
          <cell r="D361" t="str">
            <v>PUERTO SEGURO FLUVIAL S.A.</v>
          </cell>
          <cell r="E361" t="str">
            <v>ING.FRANCISCO GRIÑÓ</v>
          </cell>
          <cell r="F361" t="str">
            <v>ESTEBAN ESPINOLA</v>
          </cell>
          <cell r="G361" t="str">
            <v>ALBERDI KM 4,5</v>
          </cell>
          <cell r="H361" t="str">
            <v>VILLETA</v>
          </cell>
          <cell r="I361" t="str">
            <v>Central</v>
          </cell>
        </row>
        <row r="362">
          <cell r="D362" t="str">
            <v>SANTA CRUZ SRL</v>
          </cell>
          <cell r="E362" t="str">
            <v>NELSON ARIEL ALONZO LEGUIZAMON</v>
          </cell>
          <cell r="F362" t="str">
            <v>FREDY RIVEROS</v>
          </cell>
          <cell r="G362" t="str">
            <v>AVDA.LAS RESIDENTAS Y SEGUNDO RIQUE</v>
          </cell>
          <cell r="H362" t="str">
            <v>LUQUE</v>
          </cell>
          <cell r="I362" t="str">
            <v>Central</v>
          </cell>
        </row>
        <row r="363">
          <cell r="D363" t="str">
            <v>NUFE S.A.</v>
          </cell>
          <cell r="E363" t="str">
            <v>CELSO FREMIOT NUÑEZ FERIS</v>
          </cell>
          <cell r="F363" t="str">
            <v>JULIO GONZALEZ</v>
          </cell>
          <cell r="G363" t="str">
            <v>14 DE MAYO E/HNO.FELIX Y CPTAN SOSA</v>
          </cell>
          <cell r="H363" t="str">
            <v>HORQUETA</v>
          </cell>
          <cell r="I363" t="str">
            <v>Concepción</v>
          </cell>
        </row>
        <row r="364">
          <cell r="D364" t="str">
            <v>TERMOLI S.A.</v>
          </cell>
          <cell r="E364" t="str">
            <v>ZHIYONG YAN</v>
          </cell>
          <cell r="F364" t="str">
            <v>HERNAN ORTIZ</v>
          </cell>
          <cell r="G364" t="str">
            <v>AVDA.JOSE MAIDANA CANO KM.10</v>
          </cell>
          <cell r="H364" t="str">
            <v>CDAD.DEL ESTE</v>
          </cell>
          <cell r="I364" t="str">
            <v>Alto Paraná</v>
          </cell>
        </row>
        <row r="365">
          <cell r="D365" t="str">
            <v>JORGE JAVIER ARA INSFRAN</v>
          </cell>
          <cell r="E365" t="str">
            <v>FERRETERIA  CHORE</v>
          </cell>
          <cell r="F365" t="str">
            <v>JULIO GONZALEZ</v>
          </cell>
          <cell r="G365" t="str">
            <v>MCAL LOPEZ./1 CUADRA TERMINAL</v>
          </cell>
          <cell r="H365" t="str">
            <v>CHORE</v>
          </cell>
          <cell r="I365" t="str">
            <v>San Pedro</v>
          </cell>
        </row>
        <row r="366">
          <cell r="D366" t="str">
            <v>EDGAR CUELLAR CABRERA</v>
          </cell>
          <cell r="E366" t="str">
            <v>C&amp;C COMERCIAL</v>
          </cell>
          <cell r="F366" t="str">
            <v>JORGE DELGADO</v>
          </cell>
          <cell r="G366" t="str">
            <v>AVDA.PUERA DEL SOL E/AVDA SAN ANTON</v>
          </cell>
          <cell r="H366" t="str">
            <v>SAN ANTONIO-ÑEMBY</v>
          </cell>
          <cell r="I366" t="str">
            <v>Central</v>
          </cell>
        </row>
        <row r="367">
          <cell r="D367" t="str">
            <v>EDUARDO RAMON BAEZ SOTO</v>
          </cell>
          <cell r="E367" t="str">
            <v>COMERCIAL SAN CAYETANO</v>
          </cell>
          <cell r="F367" t="str">
            <v>HERNAN ORTIZ</v>
          </cell>
          <cell r="G367" t="str">
            <v>MANUEL DOMINGUEZ E/MCAL ESTIG.Y DR</v>
          </cell>
          <cell r="H367" t="str">
            <v>CNEL.OVIEDO</v>
          </cell>
          <cell r="I367" t="str">
            <v>Caaguazú</v>
          </cell>
        </row>
        <row r="368">
          <cell r="D368" t="str">
            <v>SANTA LUZIA CONSTRUCCIONES PARAGUAY</v>
          </cell>
          <cell r="E368" t="str">
            <v>CARLOS ALBERTO SOUZA VEIGA</v>
          </cell>
          <cell r="F368" t="str">
            <v>JORGE DELGADO</v>
          </cell>
          <cell r="G368" t="str">
            <v>BENJAMIN CONSTANT 624 Y 15  DE AGOS</v>
          </cell>
          <cell r="H368" t="str">
            <v>ASUNCION</v>
          </cell>
          <cell r="I368" t="str">
            <v>Central</v>
          </cell>
        </row>
        <row r="369">
          <cell r="D369" t="str">
            <v>ORTELLADO HERMANOS SA</v>
          </cell>
          <cell r="F369" t="str">
            <v>HERNAN ORTIZ</v>
          </cell>
          <cell r="G369" t="str">
            <v>HUMAITA E/PAÍ FARIÑA Y FULG.YEGROS</v>
          </cell>
          <cell r="H369" t="str">
            <v>SAN JUAN NEPOMUCENO</v>
          </cell>
          <cell r="I369" t="str">
            <v>Caazapá</v>
          </cell>
        </row>
        <row r="370">
          <cell r="D370" t="str">
            <v>GGS S.A.</v>
          </cell>
          <cell r="F370" t="str">
            <v>CARLOS VILLAMAYOR</v>
          </cell>
          <cell r="G370" t="str">
            <v>CAÑADA GARAY Y CALLE INTERNACIONAL</v>
          </cell>
          <cell r="H370" t="str">
            <v>LUQUE</v>
          </cell>
          <cell r="I370" t="str">
            <v>Central</v>
          </cell>
        </row>
        <row r="371">
          <cell r="D371" t="str">
            <v>NERY GREGORIO LOPEZ SANABRIA</v>
          </cell>
          <cell r="E371" t="str">
            <v>FERRETERIA LOPEZ</v>
          </cell>
          <cell r="F371" t="str">
            <v>FATIMA CRISTALDO</v>
          </cell>
          <cell r="G371" t="str">
            <v>Santo Domingo y Nanawa</v>
          </cell>
          <cell r="H371" t="str">
            <v>LUQUE</v>
          </cell>
          <cell r="I371" t="str">
            <v>Central</v>
          </cell>
        </row>
        <row r="372">
          <cell r="D372" t="str">
            <v>CASIANO CABALLERO LOPEZ</v>
          </cell>
          <cell r="E372" t="str">
            <v>C.C. CONSTRUCCIONES</v>
          </cell>
          <cell r="F372" t="str">
            <v>JORGE DELGADO</v>
          </cell>
          <cell r="G372" t="str">
            <v>LEONARDO SALINAS C/SAN PEDRO</v>
          </cell>
          <cell r="H372" t="str">
            <v>CAPIATA</v>
          </cell>
          <cell r="I372" t="str">
            <v>Central</v>
          </cell>
        </row>
        <row r="373">
          <cell r="D373" t="str">
            <v>COMERCIAL ALONSO S.R.L</v>
          </cell>
          <cell r="E373" t="str">
            <v>GILBERTO JOSE ALONSO CABRERA</v>
          </cell>
          <cell r="F373" t="str">
            <v>OSCAR SOSA</v>
          </cell>
          <cell r="G373" t="str">
            <v>CURUPAYTY E/AVDA IRALA Y AYOLAS</v>
          </cell>
          <cell r="H373" t="str">
            <v>PILAR</v>
          </cell>
          <cell r="I373" t="str">
            <v>Ñeembucú</v>
          </cell>
        </row>
        <row r="374">
          <cell r="D374" t="str">
            <v>MARCO ANTONIO PELAEZ RIQUELME</v>
          </cell>
          <cell r="E374" t="str">
            <v>ESTRELLA DEL SUR</v>
          </cell>
          <cell r="F374" t="str">
            <v>CARLOS MARTINEZ</v>
          </cell>
          <cell r="G374" t="str">
            <v>FORTIN CAMACHO ESQ ACUÑA DE FIGUERO</v>
          </cell>
          <cell r="H374" t="str">
            <v>FDO. DE LA MORA</v>
          </cell>
          <cell r="I374" t="str">
            <v>Central</v>
          </cell>
        </row>
        <row r="375">
          <cell r="D375" t="str">
            <v>BRENDA MARIA SUSANA BARRIOS GONZALE</v>
          </cell>
          <cell r="E375" t="str">
            <v>FERRETERIA FERRENORTE</v>
          </cell>
          <cell r="F375" t="str">
            <v>JULIO GONZALEZ</v>
          </cell>
          <cell r="G375" t="str">
            <v>RUTA V, AVIADORES DEL CHACO</v>
          </cell>
          <cell r="H375" t="str">
            <v>HORQUETA</v>
          </cell>
          <cell r="I375" t="str">
            <v>Concepción</v>
          </cell>
        </row>
        <row r="376">
          <cell r="D376" t="str">
            <v>MAURICIO PITTA RODRIGUEZ</v>
          </cell>
          <cell r="E376" t="str">
            <v>SAN FRANCISCO</v>
          </cell>
          <cell r="F376" t="str">
            <v>CARLOS MARTINEZ</v>
          </cell>
          <cell r="G376" t="str">
            <v>CALLE.PROF.DR.VICTORINO CURIEL</v>
          </cell>
          <cell r="H376" t="str">
            <v>ÑEMBY</v>
          </cell>
          <cell r="I376" t="str">
            <v>Central</v>
          </cell>
        </row>
        <row r="377">
          <cell r="D377" t="str">
            <v>MIRIAM BEATRIZ HUT DE MULLER</v>
          </cell>
          <cell r="F377" t="str">
            <v>CARLOS MARTINEZ</v>
          </cell>
          <cell r="G377" t="str">
            <v>RUTA 6TA JUAN L.MALLORQUIN KM 47</v>
          </cell>
          <cell r="H377" t="str">
            <v>BELLA VISTA</v>
          </cell>
          <cell r="I377" t="str">
            <v>Itapúa</v>
          </cell>
        </row>
        <row r="378">
          <cell r="D378" t="str">
            <v>FRANCISCO CAYO RODAS ACOSTA</v>
          </cell>
          <cell r="E378" t="str">
            <v>SHALOW CONSTRUCCIONES</v>
          </cell>
          <cell r="F378" t="str">
            <v>CARLOS MARTINEZ</v>
          </cell>
          <cell r="G378" t="str">
            <v>AVDA.MANUEL O.GUERRERO C/GUAYAYBI</v>
          </cell>
          <cell r="H378" t="str">
            <v>SAN LORENZO</v>
          </cell>
          <cell r="I378" t="str">
            <v>Central</v>
          </cell>
        </row>
        <row r="379">
          <cell r="D379" t="str">
            <v>CRISTHIAN JAVIER RAMIREZ OJEDA</v>
          </cell>
          <cell r="F379" t="str">
            <v>CARLOS MARTINEZ</v>
          </cell>
          <cell r="G379" t="str">
            <v>RUTA 7 INTERNACIONAL KM175</v>
          </cell>
          <cell r="H379" t="str">
            <v>CAAGUAZU</v>
          </cell>
          <cell r="I379" t="str">
            <v>Caaguazú</v>
          </cell>
        </row>
        <row r="380">
          <cell r="D380" t="str">
            <v>JORGE GUALBERTO LOPEZ FERNANDEZ</v>
          </cell>
          <cell r="F380" t="str">
            <v>LAUREANO FERREIRA</v>
          </cell>
          <cell r="G380" t="str">
            <v>CURUPAYTY C/RIO APA</v>
          </cell>
          <cell r="H380" t="str">
            <v>VALLEMI</v>
          </cell>
          <cell r="I380" t="str">
            <v>Concepción</v>
          </cell>
        </row>
        <row r="381">
          <cell r="D381" t="str">
            <v>OPPAR BUSINESS SOCIEDAD ANONIMA</v>
          </cell>
          <cell r="F381" t="str">
            <v>CARLOS MARTINEZ</v>
          </cell>
          <cell r="G381" t="str">
            <v>1° MARZO Y RODRIGUEZ DE FRANCIA</v>
          </cell>
          <cell r="H381" t="str">
            <v>B° CAPITAN ROA</v>
          </cell>
          <cell r="I381" t="str">
            <v>Caaguazú</v>
          </cell>
        </row>
        <row r="382">
          <cell r="D382" t="str">
            <v>WALDIMIR JUAN ARAR CASOLA</v>
          </cell>
          <cell r="F382" t="str">
            <v>HERNAN ORTIZ</v>
          </cell>
          <cell r="G382" t="str">
            <v>AYALA VAZQUEZ 680 Y SIRIA</v>
          </cell>
          <cell r="H382" t="str">
            <v>ASUNCION</v>
          </cell>
          <cell r="I382" t="str">
            <v>Central</v>
          </cell>
        </row>
        <row r="383">
          <cell r="D383" t="str">
            <v>JORGE ZACARIA MACHUCA ENCISO</v>
          </cell>
          <cell r="F383" t="str">
            <v>CARLOS MARTINEZ</v>
          </cell>
          <cell r="G383" t="str">
            <v>PRAT GILL EAQ. VIVALDI</v>
          </cell>
          <cell r="H383" t="str">
            <v>SAN LORENZO</v>
          </cell>
          <cell r="I383" t="str">
            <v>Central</v>
          </cell>
        </row>
        <row r="384">
          <cell r="D384" t="str">
            <v>CONSORCIO AGB-TOCSA</v>
          </cell>
          <cell r="F384" t="str">
            <v>ESTEBAN ESPINOLA</v>
          </cell>
          <cell r="G384" t="str">
            <v>BOGGIANI ESQ.MAYOR VERA</v>
          </cell>
          <cell r="H384" t="str">
            <v>ASUNCION</v>
          </cell>
          <cell r="I384" t="str">
            <v>Central</v>
          </cell>
        </row>
        <row r="385">
          <cell r="D385" t="str">
            <v>CARLOS MIGUEL GARCETE ORTIZ</v>
          </cell>
          <cell r="F385" t="str">
            <v>CARLOS MARTINEZ</v>
          </cell>
          <cell r="G385" t="str">
            <v>MCAL.F.S.LOPEZ C/PANTEON ARCE</v>
          </cell>
          <cell r="H385" t="str">
            <v>YAGUARON</v>
          </cell>
          <cell r="I385" t="str">
            <v>Paraguarí</v>
          </cell>
        </row>
        <row r="386">
          <cell r="D386" t="str">
            <v>ITAIPU SRL</v>
          </cell>
          <cell r="F386" t="str">
            <v>CARLOS MARTINEZ</v>
          </cell>
          <cell r="G386" t="str">
            <v>MANUEL ORTIZ GUERRERO C/HERMENEGILD</v>
          </cell>
          <cell r="H386" t="str">
            <v>SAN LORENZO</v>
          </cell>
          <cell r="I386" t="str">
            <v>Central</v>
          </cell>
        </row>
        <row r="387">
          <cell r="D387" t="str">
            <v>HUMBERTO VALOIS CABRAL</v>
          </cell>
          <cell r="F387" t="str">
            <v>CARLOS MARTINEZ</v>
          </cell>
          <cell r="G387" t="str">
            <v>AVDA.AYOLAS C/ DR FEDERICO CHAVEZ</v>
          </cell>
          <cell r="H387" t="str">
            <v>CORONEL OVIEDO</v>
          </cell>
          <cell r="I387" t="str">
            <v>Caaguazú</v>
          </cell>
        </row>
        <row r="388">
          <cell r="D388" t="str">
            <v>ANA LEDY ARIAS SAUCEDO</v>
          </cell>
          <cell r="F388" t="str">
            <v>CARLOS MARTINEZ</v>
          </cell>
          <cell r="G388" t="str">
            <v>AVDA.DEL AGRONOMO C/CERRO CORA Y AV</v>
          </cell>
          <cell r="H388" t="str">
            <v>SAN LORENZO</v>
          </cell>
          <cell r="I388" t="str">
            <v>Central</v>
          </cell>
        </row>
        <row r="389">
          <cell r="D389" t="str">
            <v>DIEGO ARMANDO MERCADO BRITEZ</v>
          </cell>
          <cell r="F389" t="str">
            <v>CARLOS MARTINEZ</v>
          </cell>
          <cell r="G389" t="str">
            <v>CURUPAYTY E/PTE FRANCO Y HUMAITA</v>
          </cell>
          <cell r="H389" t="str">
            <v>ASUNCION</v>
          </cell>
          <cell r="I389" t="str">
            <v>Central</v>
          </cell>
        </row>
        <row r="390">
          <cell r="D390" t="str">
            <v>EUSTACIO LEZCANO ALMIRON</v>
          </cell>
          <cell r="F390" t="str">
            <v>CARLOS MARTINEZ</v>
          </cell>
          <cell r="G390" t="str">
            <v>CALLE SARGENTO SERVIAN CASI SARGENT</v>
          </cell>
          <cell r="H390" t="str">
            <v>YBYCUI</v>
          </cell>
          <cell r="I390" t="str">
            <v>Paraguarí</v>
          </cell>
        </row>
        <row r="391">
          <cell r="D391" t="str">
            <v>LORENA PATRICIA FERREIRA BARRETO</v>
          </cell>
          <cell r="E391" t="str">
            <v>FERRETERIA SANTA ROSA</v>
          </cell>
          <cell r="F391" t="str">
            <v>JULIO GONZALEZ</v>
          </cell>
          <cell r="G391" t="str">
            <v>BARRIO 4859 -CAACUPEMI</v>
          </cell>
          <cell r="H391" t="str">
            <v>VALLEMI</v>
          </cell>
          <cell r="I391" t="str">
            <v>Concepción</v>
          </cell>
        </row>
        <row r="392">
          <cell r="D392" t="str">
            <v>AVEL EUTACIO GUERIN CABAÑAS</v>
          </cell>
          <cell r="F392" t="str">
            <v>CARLOS MARTINEZ</v>
          </cell>
          <cell r="G392" t="str">
            <v>AVDA.VON POLESKY C/TTE PICO</v>
          </cell>
          <cell r="H392" t="str">
            <v>VILLA ELISA</v>
          </cell>
          <cell r="I392" t="str">
            <v>Central</v>
          </cell>
        </row>
        <row r="393">
          <cell r="D393" t="str">
            <v>SAN JOSE CONCRETOS S.A.</v>
          </cell>
          <cell r="F393" t="str">
            <v>HERNAN ORTIZ</v>
          </cell>
          <cell r="G393" t="str">
            <v>FLOR MARIA ANINAT C/SAN JOSE</v>
          </cell>
          <cell r="H393" t="str">
            <v>MARIANO ROQUE ALONSO</v>
          </cell>
          <cell r="I393" t="str">
            <v>Central</v>
          </cell>
        </row>
        <row r="394">
          <cell r="D394" t="str">
            <v>ROMA IMPORT EXPORT S.A.</v>
          </cell>
          <cell r="F394" t="str">
            <v>CARLOS MARTINEZ</v>
          </cell>
          <cell r="G394" t="str">
            <v>ZORRILLA SAN MARTIN 1375 C/TTE ALCO</v>
          </cell>
          <cell r="H394" t="str">
            <v>ASUNCION</v>
          </cell>
          <cell r="I394" t="str">
            <v>Central</v>
          </cell>
        </row>
        <row r="395">
          <cell r="D395" t="str">
            <v>VIVIANA ISABEL CABRERA ROMERO</v>
          </cell>
          <cell r="F395" t="str">
            <v>CARLOS MARTINEZ</v>
          </cell>
          <cell r="G395" t="str">
            <v>6 DE FEBRERO DE LA ANDE , CAÑADITA</v>
          </cell>
          <cell r="H395" t="str">
            <v>ÑEMBY</v>
          </cell>
          <cell r="I395" t="str">
            <v>Central</v>
          </cell>
        </row>
        <row r="396">
          <cell r="D396" t="str">
            <v>FIDELINA BEATRIZ ROSAS DE GONZALEZ</v>
          </cell>
          <cell r="E396" t="str">
            <v>FORTALEZA , FERRET &amp; MAT. CONST.</v>
          </cell>
          <cell r="F396" t="str">
            <v>CARLOS MARTINEZ</v>
          </cell>
          <cell r="G396" t="str">
            <v>BRASIL 511 ESQ. SAMU´U</v>
          </cell>
          <cell r="H396" t="str">
            <v>SAN LORENZO</v>
          </cell>
          <cell r="I396" t="str">
            <v>Central</v>
          </cell>
        </row>
        <row r="397">
          <cell r="D397" t="str">
            <v>COMERCIAL BOQUERON SA</v>
          </cell>
          <cell r="E397" t="str">
            <v>HERMINIA ELIZABETH FISCHER KURT</v>
          </cell>
          <cell r="F397" t="str">
            <v>ANTONIO ELIZECHE</v>
          </cell>
          <cell r="G397" t="str">
            <v>AVDA.PINEDO ESQ.MONSEÑOR MARICEVICH</v>
          </cell>
          <cell r="H397" t="str">
            <v>CONCEPCION</v>
          </cell>
          <cell r="I397" t="str">
            <v>Concepción</v>
          </cell>
        </row>
        <row r="398">
          <cell r="D398" t="str">
            <v>AGRO. EMANUEL IMPORT-EXPORT S.A.</v>
          </cell>
          <cell r="E398" t="str">
            <v>MARCOS KESTRING Y RENE DEEKE JUNIOR</v>
          </cell>
          <cell r="F398" t="str">
            <v>ANTONIO ELIZECHE</v>
          </cell>
          <cell r="G398" t="str">
            <v>RUTA 5TA. KM 5 1/2</v>
          </cell>
          <cell r="H398" t="str">
            <v>CONCEPCION</v>
          </cell>
          <cell r="I398" t="str">
            <v>Concepción</v>
          </cell>
        </row>
        <row r="399">
          <cell r="D399" t="str">
            <v>CONSTRUCTORA ALPE S.A.</v>
          </cell>
          <cell r="E399" t="str">
            <v>ARQ. ALBA MARINA PENAYO RECALDE</v>
          </cell>
          <cell r="F399" t="str">
            <v>CARLOS MARTINEZ</v>
          </cell>
          <cell r="G399" t="str">
            <v>CAMPO CERVERA N° 5849 E/ALAS PARAGU</v>
          </cell>
          <cell r="H399" t="str">
            <v>ASUNCION</v>
          </cell>
          <cell r="I399" t="str">
            <v>Central</v>
          </cell>
        </row>
        <row r="400">
          <cell r="D400" t="str">
            <v>OSCAR PELAGIO ZABALA HIDALGO</v>
          </cell>
          <cell r="E400" t="str">
            <v>VENTA MAT. CONST. OZ</v>
          </cell>
          <cell r="F400" t="str">
            <v>CARLOS MARTINEZ</v>
          </cell>
          <cell r="G400" t="str">
            <v>YUQUYTY 445</v>
          </cell>
          <cell r="H400" t="str">
            <v>NUEVA ITALIA</v>
          </cell>
          <cell r="I400" t="str">
            <v>Central</v>
          </cell>
        </row>
        <row r="401">
          <cell r="D401" t="str">
            <v>EDGAR SEBASTIAN BENITEZ JIMENEZ</v>
          </cell>
          <cell r="E401" t="str">
            <v>CONSTRUCCIONES EB</v>
          </cell>
          <cell r="F401" t="str">
            <v>CARLOS MARTINEZ</v>
          </cell>
          <cell r="G401" t="str">
            <v>SARGENTO 1° BENITEZ  C/HUMAITA</v>
          </cell>
          <cell r="H401" t="str">
            <v>CORONEL OVIEDO</v>
          </cell>
          <cell r="I401" t="str">
            <v>Caaguazú</v>
          </cell>
        </row>
        <row r="402">
          <cell r="D402" t="str">
            <v>ISMAEL PORTILLO BURGOS</v>
          </cell>
          <cell r="E402" t="str">
            <v>KUARAHY MAT.DE CONST.</v>
          </cell>
          <cell r="F402" t="str">
            <v>CARLOS MARTINEZ</v>
          </cell>
          <cell r="G402" t="str">
            <v>RUTA MCAL. F.S.LOPEZ KM 23 C/ROJAS</v>
          </cell>
          <cell r="H402" t="str">
            <v>J.A.SALDIVAR</v>
          </cell>
          <cell r="I402" t="str">
            <v>Central</v>
          </cell>
        </row>
        <row r="403">
          <cell r="D403" t="str">
            <v>CONSTRUCTORA ISACIO VALLEJOS S.A.</v>
          </cell>
          <cell r="E403" t="str">
            <v>ISACIO VALLEJOS AQUINO</v>
          </cell>
          <cell r="F403" t="str">
            <v>CARLOS MARTINEZ</v>
          </cell>
          <cell r="G403" t="str">
            <v>AVDA.DEFENSORES DEL CHACO 767 C/INC</v>
          </cell>
          <cell r="H403" t="str">
            <v>FDO.DE LA MORA</v>
          </cell>
          <cell r="I403" t="str">
            <v>Central</v>
          </cell>
        </row>
        <row r="404">
          <cell r="D404" t="str">
            <v>ASOCIAC.DE PRODUCTORES AGROPECUARIO</v>
          </cell>
          <cell r="F404" t="str">
            <v>CARLOS MARTINEZ</v>
          </cell>
          <cell r="G404" t="str">
            <v>YVAPOBO 2886 C/ECUADOR</v>
          </cell>
          <cell r="H404" t="str">
            <v>ASUNCION</v>
          </cell>
          <cell r="I404" t="str">
            <v>Central</v>
          </cell>
        </row>
        <row r="405">
          <cell r="D405" t="str">
            <v>EDUARDO TOMASSI</v>
          </cell>
          <cell r="F405" t="str">
            <v>CARLOS MARTINEZ</v>
          </cell>
          <cell r="H405" t="str">
            <v>ASUNCION</v>
          </cell>
          <cell r="I405" t="str">
            <v>Central</v>
          </cell>
        </row>
        <row r="406">
          <cell r="D406" t="str">
            <v>MYRIAM CELESTE VIVEROS DE DOMINGUEZ</v>
          </cell>
          <cell r="E406" t="str">
            <v>FERRETERIA MIL</v>
          </cell>
          <cell r="F406" t="str">
            <v>CARLOS MARTINEZ</v>
          </cell>
          <cell r="G406" t="str">
            <v>PADRE MOLAS Y CERRITO</v>
          </cell>
          <cell r="H406" t="str">
            <v>CAPIATA</v>
          </cell>
          <cell r="I406" t="str">
            <v>Central</v>
          </cell>
        </row>
        <row r="407">
          <cell r="D407" t="str">
            <v>RUBEN ALBERTO FRANCO GIMENEZ</v>
          </cell>
          <cell r="E407" t="str">
            <v>DEPOSITO MAT. LOS HERMANOS</v>
          </cell>
          <cell r="F407" t="str">
            <v>CARLOS MARTINEZ</v>
          </cell>
          <cell r="H407" t="str">
            <v>ITA</v>
          </cell>
          <cell r="I407" t="str">
            <v>Central</v>
          </cell>
        </row>
        <row r="408">
          <cell r="D408" t="str">
            <v>RODNEY BENJAMIN BAREIRO LEZCANO</v>
          </cell>
          <cell r="E408" t="str">
            <v>RB CONSTRUCTORA</v>
          </cell>
          <cell r="F408" t="str">
            <v>CARLOS MARTINEZ</v>
          </cell>
          <cell r="G408" t="str">
            <v>JUEZ PINO N° 327 C/TTE. CESAR PIROV</v>
          </cell>
          <cell r="H408" t="str">
            <v>ASUNCION</v>
          </cell>
          <cell r="I408" t="str">
            <v>Central</v>
          </cell>
        </row>
        <row r="409">
          <cell r="D409" t="str">
            <v>GRUPO ADORLOTT SRL</v>
          </cell>
          <cell r="E409" t="str">
            <v>SAN ISIDRO SRL</v>
          </cell>
          <cell r="F409" t="str">
            <v>CARLOS MARTINEZ</v>
          </cell>
          <cell r="G409" t="str">
            <v>ZAVALA CUE 1920 C/ NUEVA ASUNCION</v>
          </cell>
          <cell r="H409" t="str">
            <v>FDO.DE LA MORA</v>
          </cell>
          <cell r="I409" t="str">
            <v>Central</v>
          </cell>
        </row>
        <row r="410">
          <cell r="D410" t="str">
            <v>TRIGON S.A.</v>
          </cell>
          <cell r="E410" t="str">
            <v>HUGO ANTONIO MEZA</v>
          </cell>
          <cell r="F410" t="str">
            <v>CARLOS MARTINEZ</v>
          </cell>
          <cell r="G410" t="str">
            <v>BRUNO GUGGIARI Y PIRIBEBUY</v>
          </cell>
          <cell r="H410" t="str">
            <v>LAMBARE</v>
          </cell>
          <cell r="I410" t="str">
            <v>Central</v>
          </cell>
        </row>
        <row r="411">
          <cell r="D411" t="str">
            <v>HEIDECOM S.A.</v>
          </cell>
          <cell r="E411" t="str">
            <v>ROBERTO ARANA RIQUELME</v>
          </cell>
          <cell r="F411" t="str">
            <v>HERNAN ORTIZ</v>
          </cell>
          <cell r="G411" t="str">
            <v>TTE.ROLON VIERA 1268 C/ TEODOSIO GO</v>
          </cell>
          <cell r="H411" t="str">
            <v>VISTA ALEGRE</v>
          </cell>
          <cell r="I411" t="str">
            <v>Central</v>
          </cell>
        </row>
        <row r="412">
          <cell r="D412" t="str">
            <v>JUAN ALBERTO PEREIRA AYALA</v>
          </cell>
          <cell r="E412" t="str">
            <v>MAT.CONSTRUCCIONES 20 DE OCTUBRE</v>
          </cell>
          <cell r="F412" t="str">
            <v>CARLOS MARTINEZ</v>
          </cell>
          <cell r="G412" t="str">
            <v>AVDA.ROJAS ESQ FRACCION EL ARROYO (</v>
          </cell>
          <cell r="H412" t="str">
            <v>CAPIATA</v>
          </cell>
          <cell r="I412" t="str">
            <v>Central</v>
          </cell>
        </row>
        <row r="413">
          <cell r="D413" t="str">
            <v>NIDIA PATRICIA FRANCO BENITEZ</v>
          </cell>
          <cell r="E413" t="str">
            <v>GLONIFERCOMERCIAL</v>
          </cell>
          <cell r="F413" t="str">
            <v>CARLOS MARTINEZ</v>
          </cell>
          <cell r="G413" t="str">
            <v>RAUL A.OVIEDO</v>
          </cell>
          <cell r="H413" t="str">
            <v>CAMPO 9</v>
          </cell>
          <cell r="I413" t="str">
            <v>Caaguazú</v>
          </cell>
        </row>
        <row r="414">
          <cell r="D414" t="str">
            <v>MARTIN EUGENIO RUIZ TORRES</v>
          </cell>
          <cell r="E414" t="str">
            <v>COSNTRUCCIONES SAN RAFAEL</v>
          </cell>
          <cell r="F414" t="str">
            <v>CARLOS MARTINEZ</v>
          </cell>
          <cell r="G414" t="str">
            <v>KM 21 RUTA 3</v>
          </cell>
          <cell r="H414" t="str">
            <v>LIMPIO</v>
          </cell>
          <cell r="I414" t="str">
            <v>Central</v>
          </cell>
        </row>
        <row r="415">
          <cell r="D415" t="str">
            <v>CARLOS GUZMAN STERN ZENA</v>
          </cell>
          <cell r="E415" t="str">
            <v>CASA K-RLOS</v>
          </cell>
          <cell r="F415" t="str">
            <v>CARLOS MARTINEZ</v>
          </cell>
          <cell r="G415" t="str">
            <v>100 Mts CRUCE SANTA ROSA</v>
          </cell>
          <cell r="H415" t="str">
            <v>SANTA ROSA AGUARAY</v>
          </cell>
          <cell r="I415" t="str">
            <v>San Pedro</v>
          </cell>
        </row>
        <row r="416">
          <cell r="D416" t="str">
            <v>NOELI VICTORIA GARAY VAZQUEZ</v>
          </cell>
          <cell r="E416" t="str">
            <v>DEPOSITO SAMI</v>
          </cell>
          <cell r="F416" t="str">
            <v>CARLOS MARTINEZ</v>
          </cell>
          <cell r="G416" t="str">
            <v>RUTA 1 KM 54 1/2 - CÑIA. PEGUAHO</v>
          </cell>
          <cell r="H416" t="str">
            <v>YAGUARON</v>
          </cell>
          <cell r="I416" t="str">
            <v>Paraguarí</v>
          </cell>
        </row>
        <row r="417">
          <cell r="D417" t="str">
            <v>RUSH SRL</v>
          </cell>
          <cell r="E417" t="str">
            <v>ROHWER ARGELANDER SAWATZKY HARDER</v>
          </cell>
          <cell r="F417" t="str">
            <v>LAUREANO FERREIRA</v>
          </cell>
          <cell r="G417" t="str">
            <v>CALLE COMERCIAL C/AVDA CENTRAL</v>
          </cell>
          <cell r="H417" t="str">
            <v>LOMA PLATA</v>
          </cell>
          <cell r="I417" t="str">
            <v>Boquerón</v>
          </cell>
        </row>
        <row r="418">
          <cell r="D418" t="str">
            <v>EMILCE MARLENE BAEZ MOREL</v>
          </cell>
          <cell r="F418" t="str">
            <v>CARLOS MARTINEZ</v>
          </cell>
          <cell r="G418" t="str">
            <v>ITA KM 33 1/2 R.I.</v>
          </cell>
          <cell r="H418" t="str">
            <v>ITA</v>
          </cell>
          <cell r="I418" t="str">
            <v>Central</v>
          </cell>
        </row>
        <row r="419">
          <cell r="D419" t="str">
            <v>RUBEN DE JESUS PEREIRA PEREZ</v>
          </cell>
          <cell r="F419" t="str">
            <v>JULIO GONZALEZ</v>
          </cell>
          <cell r="G419" t="str">
            <v>RUTA MANUEL FRANCO KM 2</v>
          </cell>
          <cell r="H419" t="str">
            <v>CONCEPCION</v>
          </cell>
          <cell r="I419" t="str">
            <v>Concepción</v>
          </cell>
        </row>
        <row r="420">
          <cell r="D420" t="str">
            <v>ALEXANDRA JACQUIER LOPEZ</v>
          </cell>
          <cell r="E420" t="str">
            <v>PUAJU CEMENTOS</v>
          </cell>
          <cell r="F420" t="str">
            <v>CARLOS VILLAMAYOR</v>
          </cell>
          <cell r="G420" t="str">
            <v>LIBERTAD C/SAN RAFAEL RUTA 1 KM 10</v>
          </cell>
          <cell r="H420" t="str">
            <v>ASUNCION</v>
          </cell>
          <cell r="I420" t="str">
            <v>Central</v>
          </cell>
        </row>
        <row r="421">
          <cell r="D421" t="str">
            <v>EDITH MABEL GINI MEZA</v>
          </cell>
          <cell r="E421" t="str">
            <v>FERRETERIA L&amp;S</v>
          </cell>
          <cell r="F421" t="str">
            <v>CARLOS VILLAMAYOR</v>
          </cell>
          <cell r="G421" t="str">
            <v>RUTA 10 LAS RESIDENTAS S/PADRE FIDE</v>
          </cell>
          <cell r="H421" t="str">
            <v>SANTANI</v>
          </cell>
          <cell r="I421" t="str">
            <v>San Pedro</v>
          </cell>
        </row>
        <row r="422">
          <cell r="D422" t="str">
            <v>LUIS ALBERTO AQUINO ACHON</v>
          </cell>
          <cell r="E422" t="str">
            <v>SAN LUIS</v>
          </cell>
          <cell r="F422" t="str">
            <v>CARLOS VILLAMAYOR</v>
          </cell>
          <cell r="G422" t="str">
            <v>ACCESO SUR CASI 2 AGOSTO</v>
          </cell>
          <cell r="H422" t="str">
            <v>ASUNCION</v>
          </cell>
          <cell r="I422" t="str">
            <v>Central</v>
          </cell>
        </row>
        <row r="423">
          <cell r="D423" t="str">
            <v>FERRETERIA BONANZA S.R.L</v>
          </cell>
          <cell r="F423" t="str">
            <v>OSCAR SOSA</v>
          </cell>
          <cell r="G423" t="str">
            <v>14 DE MAYO E/NANAWA Y JULIA M.CUETO</v>
          </cell>
          <cell r="H423" t="str">
            <v>CURUGUATY</v>
          </cell>
          <cell r="I423" t="str">
            <v>Canindeyú</v>
          </cell>
        </row>
        <row r="424">
          <cell r="D424" t="str">
            <v>WALTER G. BARUJA FERNANDEZ</v>
          </cell>
          <cell r="E424" t="str">
            <v>CASA BARUJA</v>
          </cell>
          <cell r="F424" t="str">
            <v>CARLOS VILLAMAYOR</v>
          </cell>
          <cell r="G424" t="str">
            <v>AVDA 19 DE ENERO 1561 E/LOMAS VALEN</v>
          </cell>
          <cell r="H424" t="str">
            <v>PARAGUARI</v>
          </cell>
          <cell r="I424" t="str">
            <v>Paraguarí</v>
          </cell>
        </row>
        <row r="425">
          <cell r="D425" t="str">
            <v>JUAN ELIAS CABRERA FRANCO</v>
          </cell>
          <cell r="F425" t="str">
            <v>CARLOS VILLAMAYOR</v>
          </cell>
          <cell r="G425" t="str">
            <v>LOS MANGALES N° 2123 C/JUAN CABRERA</v>
          </cell>
          <cell r="H425" t="str">
            <v>ASUNCION</v>
          </cell>
          <cell r="I425" t="str">
            <v>Central</v>
          </cell>
        </row>
        <row r="426">
          <cell r="D426" t="str">
            <v>ACTIVA NEGOCIOS SRL</v>
          </cell>
          <cell r="E426" t="str">
            <v>ROBIN SCHULZ</v>
          </cell>
          <cell r="F426" t="str">
            <v>CARLOS VILLAMAYOR</v>
          </cell>
          <cell r="G426" t="str">
            <v>RUTA VI KM 36</v>
          </cell>
          <cell r="H426" t="str">
            <v>OBLIGADO</v>
          </cell>
          <cell r="I426" t="str">
            <v>Itapúa</v>
          </cell>
        </row>
        <row r="427">
          <cell r="D427" t="str">
            <v>ANTONIO RAMON PAREDES MELGAREJO</v>
          </cell>
          <cell r="E427" t="str">
            <v>VTA.MAT. CONST. ALDO ADY</v>
          </cell>
          <cell r="F427" t="str">
            <v>FATIMA CRISTALDO</v>
          </cell>
          <cell r="G427" t="str">
            <v>ACCESO SUR E/PIRIZAL Y FLORERIA</v>
          </cell>
          <cell r="H427" t="str">
            <v>ASUNCION</v>
          </cell>
          <cell r="I427" t="str">
            <v>Central</v>
          </cell>
        </row>
        <row r="428">
          <cell r="D428" t="str">
            <v>THREE STARS SA</v>
          </cell>
          <cell r="F428" t="str">
            <v>FATIMA CRISTALDO</v>
          </cell>
          <cell r="G428" t="str">
            <v>YEGROS E/ RODRIGUEZ DE FRANCIA Y RC</v>
          </cell>
          <cell r="H428" t="str">
            <v>ASUNCION</v>
          </cell>
          <cell r="I428" t="str">
            <v>Central</v>
          </cell>
        </row>
        <row r="429">
          <cell r="D429" t="str">
            <v>B&amp;B SA</v>
          </cell>
          <cell r="E429" t="str">
            <v>ING. ENRIQUE BARRAIL</v>
          </cell>
          <cell r="F429" t="str">
            <v>FATIMA CRISTALDO</v>
          </cell>
          <cell r="G429" t="str">
            <v>PASTOR IBAÑEZ 1301</v>
          </cell>
          <cell r="H429" t="str">
            <v>ASUNCION</v>
          </cell>
          <cell r="I429" t="str">
            <v>Central</v>
          </cell>
        </row>
        <row r="430">
          <cell r="D430" t="str">
            <v>ESTRUCTURAS SRL</v>
          </cell>
          <cell r="F430" t="str">
            <v>FATIMA CRISTALDO</v>
          </cell>
          <cell r="G430" t="str">
            <v>Gral Aquino 3055</v>
          </cell>
          <cell r="H430" t="str">
            <v>LUQUE</v>
          </cell>
          <cell r="I430" t="str">
            <v>Central</v>
          </cell>
        </row>
        <row r="431">
          <cell r="D431" t="str">
            <v>LEONARDO JOSE CAÑETE LOPEZ</v>
          </cell>
          <cell r="E431" t="str">
            <v>GUARANI - VENTA DE MATERIALES</v>
          </cell>
          <cell r="F431" t="str">
            <v>JULIO GONZALEZ</v>
          </cell>
          <cell r="G431" t="str">
            <v>TTE.ANGEL IRIGOYEN C/ASUNCION</v>
          </cell>
          <cell r="H431" t="str">
            <v>CONCEPCION</v>
          </cell>
          <cell r="I431" t="str">
            <v>Concepción</v>
          </cell>
        </row>
        <row r="432">
          <cell r="D432" t="str">
            <v>BLAS ANTONIO MELGAREJO</v>
          </cell>
          <cell r="E432" t="str">
            <v>SAN BLAS</v>
          </cell>
          <cell r="F432" t="str">
            <v>FATIMA CRISTALDO</v>
          </cell>
          <cell r="G432" t="str">
            <v>RUTA 1 KM 64-TTE PRIMERO DERLIZ CAC</v>
          </cell>
          <cell r="H432" t="str">
            <v>PARAGUARI</v>
          </cell>
          <cell r="I432" t="str">
            <v>Paraguarí</v>
          </cell>
        </row>
        <row r="433">
          <cell r="D433" t="str">
            <v>FERRETERIA MERCANTIL CAMPO 9 S.A.</v>
          </cell>
          <cell r="F433" t="str">
            <v>CARLOS MARTINEZ</v>
          </cell>
          <cell r="G433" t="str">
            <v>RUTA PY02 KM 212 Y  MEDIO CAMPO 2</v>
          </cell>
          <cell r="H433" t="str">
            <v>CAAGUAZU</v>
          </cell>
          <cell r="I433" t="str">
            <v>Caaguazú</v>
          </cell>
        </row>
        <row r="434">
          <cell r="D434" t="str">
            <v>LUIS SANTIAGO SANCHEZ RIOS</v>
          </cell>
          <cell r="E434" t="str">
            <v>MATER. DE CONSTRUCCION LS.S</v>
          </cell>
          <cell r="F434" t="str">
            <v>JORGE DELGADO</v>
          </cell>
          <cell r="G434" t="str">
            <v>SAN PABLO E/CEDRO Y LAPACHO</v>
          </cell>
          <cell r="H434" t="str">
            <v>CAPIATA</v>
          </cell>
          <cell r="I434" t="str">
            <v>Central</v>
          </cell>
        </row>
        <row r="435">
          <cell r="D435" t="str">
            <v>SANDRA ORTEGA DE VIRLAN</v>
          </cell>
          <cell r="E435" t="str">
            <v>MAT.CONST. ROBERT</v>
          </cell>
          <cell r="F435" t="str">
            <v>JORGE DELGADO</v>
          </cell>
          <cell r="G435" t="str">
            <v>INDPENDENCIA NACIONAL C/MCAL ESTIGA</v>
          </cell>
          <cell r="H435" t="str">
            <v>JUAN MANUEL FRUTOS</v>
          </cell>
          <cell r="I435" t="str">
            <v>Caaguazú</v>
          </cell>
        </row>
        <row r="436">
          <cell r="D436" t="str">
            <v>FRANCISCA ZARATE DE MELGAREJO</v>
          </cell>
          <cell r="E436" t="str">
            <v>DEP. MAT. DE CONSTRUCCION SAN FRANC</v>
          </cell>
          <cell r="F436" t="str">
            <v>FATIMA CRISTALDO</v>
          </cell>
          <cell r="G436" t="str">
            <v>RUTA N° 1-MCAL LOPEZ KM 61,5</v>
          </cell>
          <cell r="H436" t="str">
            <v>PARAGUARI</v>
          </cell>
          <cell r="I436" t="str">
            <v>Paraguarí</v>
          </cell>
        </row>
        <row r="437">
          <cell r="D437" t="str">
            <v>EGREEN PARAGUAY S.A.</v>
          </cell>
          <cell r="F437" t="str">
            <v>FATIMA CRISTALDO</v>
          </cell>
          <cell r="H437" t="str">
            <v>ASUNCION</v>
          </cell>
          <cell r="I437" t="str">
            <v>Central</v>
          </cell>
        </row>
        <row r="438">
          <cell r="D438" t="str">
            <v>ACHA S.A.</v>
          </cell>
          <cell r="F438" t="str">
            <v>CARLOS MARTINEZ</v>
          </cell>
          <cell r="H438" t="str">
            <v>ASUNCION</v>
          </cell>
          <cell r="I438" t="str">
            <v>Central</v>
          </cell>
        </row>
        <row r="439">
          <cell r="D439" t="str">
            <v>PEDRO FRANCISCO GONZALEZ FERNANDEZ</v>
          </cell>
          <cell r="F439" t="str">
            <v>JORGE DELGADO</v>
          </cell>
          <cell r="H439" t="str">
            <v>ASUNCION</v>
          </cell>
          <cell r="I439" t="str">
            <v>Central</v>
          </cell>
        </row>
        <row r="440">
          <cell r="D440" t="str">
            <v>E &amp; M S.A.</v>
          </cell>
          <cell r="F440" t="str">
            <v>ESTEBAN ESPINOLA</v>
          </cell>
          <cell r="G440" t="str">
            <v>MONTEVIDEO N° 1630</v>
          </cell>
          <cell r="H440" t="str">
            <v>ASUNCION</v>
          </cell>
          <cell r="I440" t="str">
            <v>Central</v>
          </cell>
        </row>
        <row r="441">
          <cell r="D441" t="str">
            <v>LEONIDAS VAZQUEZ INSFRAN</v>
          </cell>
          <cell r="E441" t="str">
            <v>DISTRIBUIDORA LA ESPERANZA</v>
          </cell>
          <cell r="F441" t="str">
            <v>FATIMA CRISTALDO</v>
          </cell>
          <cell r="G441" t="str">
            <v>MCAL.LOPEZ N° 9327</v>
          </cell>
          <cell r="H441" t="str">
            <v>PARAGUARI</v>
          </cell>
          <cell r="I441" t="str">
            <v>Paraguarí</v>
          </cell>
        </row>
        <row r="442">
          <cell r="D442" t="str">
            <v>RS TRADING GROUP SRL</v>
          </cell>
          <cell r="E442" t="str">
            <v>MARIO RODRIGO SCHUSSMULLER INSFRAN</v>
          </cell>
          <cell r="F442" t="str">
            <v>JORGE DELGADO</v>
          </cell>
          <cell r="G442" t="str">
            <v>AVDA RUTA 1 KM 19 C/BOQUERON</v>
          </cell>
          <cell r="H442" t="str">
            <v>CAPIATA</v>
          </cell>
          <cell r="I442" t="str">
            <v>Central</v>
          </cell>
        </row>
        <row r="443">
          <cell r="D443" t="str">
            <v>TOMATO S.A.</v>
          </cell>
          <cell r="E443" t="str">
            <v>CARLOS CRUZ QUIÑONEZ</v>
          </cell>
          <cell r="F443" t="str">
            <v>FREDY RIVEROS</v>
          </cell>
          <cell r="G443" t="str">
            <v>AUGUSTO ROA BASTO Y SOLDADO DESCONO</v>
          </cell>
          <cell r="H443" t="str">
            <v>ASUNCION</v>
          </cell>
          <cell r="I443" t="str">
            <v>Central</v>
          </cell>
        </row>
        <row r="444">
          <cell r="D444" t="str">
            <v>FERNANDO RAFAEL BENEGAS ALVAREZ</v>
          </cell>
          <cell r="E444" t="str">
            <v>FERRETOTTAL</v>
          </cell>
          <cell r="F444" t="str">
            <v>JORGE DELGADO</v>
          </cell>
          <cell r="G444" t="str">
            <v>DR. GABRIEL PELLON 48 C/SANTOS MEND</v>
          </cell>
          <cell r="H444" t="str">
            <v>SAN LORENZO</v>
          </cell>
          <cell r="I444" t="str">
            <v>Central</v>
          </cell>
        </row>
        <row r="445">
          <cell r="D445" t="str">
            <v>ELADIO RAMON GONZALEZ BRITEZ</v>
          </cell>
          <cell r="E445" t="str">
            <v>FERRETERIA 1° DE MAYO</v>
          </cell>
          <cell r="F445" t="str">
            <v>CARLOS VILLAMAYOR</v>
          </cell>
          <cell r="G445" t="str">
            <v>CARRETERA LAS RESIDENTAS RUTA X 1°</v>
          </cell>
          <cell r="H445" t="str">
            <v>CAPIIBARY</v>
          </cell>
          <cell r="I445" t="str">
            <v>San Pedro</v>
          </cell>
        </row>
        <row r="446">
          <cell r="D446" t="str">
            <v>JOSE ABRAHAN LOPEZ BELOTTO</v>
          </cell>
          <cell r="E446" t="str">
            <v>FERRETRERIA LA ECONOMIA</v>
          </cell>
          <cell r="F446" t="str">
            <v>FATIMA CRISTALDO</v>
          </cell>
          <cell r="G446" t="str">
            <v>AVDA.COL SAN BLAS E 21 Y 22</v>
          </cell>
          <cell r="H446" t="str">
            <v>VAQUERIA</v>
          </cell>
          <cell r="I446" t="str">
            <v>Caaguazú</v>
          </cell>
        </row>
        <row r="447">
          <cell r="D447" t="str">
            <v>CHE PO´A SRL</v>
          </cell>
          <cell r="E447" t="str">
            <v>LEONGINO MANCUELLO</v>
          </cell>
          <cell r="F447" t="str">
            <v>OSCAR SOSA</v>
          </cell>
          <cell r="G447" t="str">
            <v>AVDA. MONDAY KM 6</v>
          </cell>
          <cell r="H447" t="str">
            <v>PDTE.FRANCO</v>
          </cell>
          <cell r="I447" t="str">
            <v>Alto Paraná</v>
          </cell>
        </row>
        <row r="448">
          <cell r="D448" t="str">
            <v>EULOGIO VERA RODAS</v>
          </cell>
          <cell r="E448" t="str">
            <v>FERRETERIA SANTA ANA</v>
          </cell>
          <cell r="F448" t="str">
            <v>FATIMA CRISTALDO</v>
          </cell>
          <cell r="G448" t="str">
            <v>CALLE STA.ANA 9984 C/DR. ANTOLIN IR</v>
          </cell>
          <cell r="H448" t="str">
            <v>ITAUGUA</v>
          </cell>
          <cell r="I448" t="str">
            <v>Central</v>
          </cell>
        </row>
        <row r="449">
          <cell r="D449" t="str">
            <v>NELSON JAVIER CABRERA CABALLERO</v>
          </cell>
          <cell r="E449" t="str">
            <v>MATERIALES DE CONSTRUCCION NTR</v>
          </cell>
          <cell r="F449" t="str">
            <v>CARLOS VILLAMAYOR</v>
          </cell>
          <cell r="G449" t="str">
            <v>TRANSCHACO KM 11,5</v>
          </cell>
          <cell r="H449" t="str">
            <v>ASUNCION</v>
          </cell>
          <cell r="I449" t="str">
            <v>Central</v>
          </cell>
        </row>
        <row r="450">
          <cell r="D450" t="str">
            <v>EVER ANTONIO GONZALEZ</v>
          </cell>
          <cell r="E450" t="str">
            <v>FERRETERIA T&amp;J</v>
          </cell>
          <cell r="F450" t="str">
            <v>FREDY RIVEROS</v>
          </cell>
          <cell r="G450" t="str">
            <v>RUTA 10 LAS RESIDENTAS A 35KM CDAD</v>
          </cell>
          <cell r="H450" t="str">
            <v>CURUGUATY</v>
          </cell>
          <cell r="I450" t="str">
            <v>Canindeyú</v>
          </cell>
        </row>
        <row r="451">
          <cell r="D451" t="str">
            <v>JORGE DANIEL BENITEZ MACHADO</v>
          </cell>
          <cell r="E451" t="str">
            <v>SAN JORGE</v>
          </cell>
          <cell r="F451" t="str">
            <v>JORGE DELGADO</v>
          </cell>
          <cell r="G451" t="str">
            <v>RUTA 1 KM 6 BARRIO LA AZOTEA</v>
          </cell>
          <cell r="H451" t="str">
            <v>SAN JUAN DEL PARANA</v>
          </cell>
          <cell r="I451" t="str">
            <v>Itapúa</v>
          </cell>
        </row>
        <row r="452">
          <cell r="D452" t="str">
            <v>CATRI ELIZABETH AYALA DUARTE</v>
          </cell>
          <cell r="E452" t="str">
            <v>FERRETERIA TOBIAS</v>
          </cell>
          <cell r="F452" t="str">
            <v>CARLOS VILLAMAYOR</v>
          </cell>
          <cell r="G452" t="str">
            <v>2DA PROYECTADA CASI CARLOS A. LOPEZ</v>
          </cell>
          <cell r="H452" t="str">
            <v>ASUNCION</v>
          </cell>
          <cell r="I452" t="str">
            <v>Central</v>
          </cell>
        </row>
        <row r="453">
          <cell r="D453" t="str">
            <v>NELSON RICHER GIMENEZ</v>
          </cell>
          <cell r="E453" t="str">
            <v>MAT. CONST. GIMENEZ</v>
          </cell>
          <cell r="F453" t="str">
            <v>CARLOS MARTINEZ</v>
          </cell>
          <cell r="G453" t="str">
            <v>BVARD.BICENTENARIO E/PADRE CARLOS A</v>
          </cell>
          <cell r="H453" t="str">
            <v>VILLARRICA</v>
          </cell>
          <cell r="I453" t="str">
            <v>Guairá</v>
          </cell>
        </row>
        <row r="454">
          <cell r="D454" t="str">
            <v>JOSEFINA RUIZ DE GONZALEZ</v>
          </cell>
          <cell r="E454" t="str">
            <v>COMERCIAL EDUARDITO</v>
          </cell>
          <cell r="F454" t="str">
            <v>FATIMA CRISTALDO</v>
          </cell>
          <cell r="G454" t="str">
            <v>GRAL DIAZ C/YTORORO</v>
          </cell>
          <cell r="H454" t="str">
            <v>CORDILLERA</v>
          </cell>
          <cell r="I454" t="str">
            <v>Central</v>
          </cell>
        </row>
        <row r="455">
          <cell r="D455" t="str">
            <v>CESAR ARIEL ENCINA FANKHAUSER</v>
          </cell>
          <cell r="E455" t="str">
            <v>SAUCE TU FERRETERIA</v>
          </cell>
          <cell r="F455" t="str">
            <v>LAUREANO FERREIRA</v>
          </cell>
          <cell r="G455" t="str">
            <v>MCAL LOPEZ E/BERNARDINO CABALLERO Y</v>
          </cell>
          <cell r="H455" t="str">
            <v>CONCEPCION</v>
          </cell>
          <cell r="I455" t="str">
            <v>Concepción</v>
          </cell>
        </row>
        <row r="456">
          <cell r="D456" t="str">
            <v>LUIS ALBERTO BARRETO BARUA</v>
          </cell>
          <cell r="E456" t="str">
            <v>CENTRO FERRETERO LUISITO</v>
          </cell>
          <cell r="F456" t="str">
            <v>JORGE DELGADO</v>
          </cell>
          <cell r="G456" t="str">
            <v>RUTA 1 KM 21</v>
          </cell>
          <cell r="H456" t="str">
            <v>CAPIATA</v>
          </cell>
          <cell r="I456" t="str">
            <v>Central</v>
          </cell>
        </row>
        <row r="457">
          <cell r="D457" t="str">
            <v>CARLOS EMANUEL OCAMPOS TORALES</v>
          </cell>
          <cell r="E457" t="str">
            <v>CONSTRUHOGAR</v>
          </cell>
          <cell r="F457" t="str">
            <v>FATIMA CRISTALDO</v>
          </cell>
          <cell r="G457" t="str">
            <v>SGTO.APARICIO ROJAS C/PEDRO N. VEGA</v>
          </cell>
          <cell r="H457" t="str">
            <v>ITA</v>
          </cell>
          <cell r="I457" t="str">
            <v>Central</v>
          </cell>
        </row>
        <row r="458">
          <cell r="D458" t="str">
            <v>MIGUEL CANTERO ROMERO</v>
          </cell>
          <cell r="E458" t="str">
            <v>M.C. CONSTRUCCIONES</v>
          </cell>
          <cell r="F458" t="str">
            <v>JORGE DELGADO</v>
          </cell>
          <cell r="G458" t="str">
            <v>VIRGEN DE LOURDES E/12 DE OCTUBRE Y</v>
          </cell>
          <cell r="H458" t="str">
            <v>VILLETA</v>
          </cell>
          <cell r="I458" t="str">
            <v>Central</v>
          </cell>
        </row>
        <row r="459">
          <cell r="D459" t="str">
            <v>OLGA MENDOZA DE BOGADO</v>
          </cell>
          <cell r="E459" t="str">
            <v>FERRETERIA SALVADOS</v>
          </cell>
          <cell r="F459" t="str">
            <v>FATIMA CRISTALDO</v>
          </cell>
          <cell r="G459" t="str">
            <v>DELFIN CHAMORRO A 1/2CUADRA DE CARL</v>
          </cell>
          <cell r="H459" t="str">
            <v>CAAGUAZU</v>
          </cell>
          <cell r="I459" t="str">
            <v>Caaguazú</v>
          </cell>
        </row>
        <row r="460">
          <cell r="D460" t="str">
            <v>LILIANA RENATE STOLLMAIER GONZALEZ</v>
          </cell>
          <cell r="E460" t="str">
            <v>CASA STOLLMAIER</v>
          </cell>
          <cell r="F460" t="str">
            <v>CARLOS MARTINEZ</v>
          </cell>
          <cell r="G460" t="str">
            <v>1ROS COLONOS ESQ.CECILIO BAEZ</v>
          </cell>
          <cell r="H460" t="str">
            <v>FULGENCIO YEGROS</v>
          </cell>
          <cell r="I460" t="str">
            <v>Caaguazú</v>
          </cell>
        </row>
        <row r="461">
          <cell r="D461" t="str">
            <v>JOSE DOMINGO ALCARAZ RAMOS</v>
          </cell>
          <cell r="E461" t="str">
            <v>MAT.CONS.STO DOMINGO</v>
          </cell>
          <cell r="F461" t="str">
            <v>JORGE DELGADO</v>
          </cell>
          <cell r="G461" t="str">
            <v>STO.MAIDANA ESQ.VLAVEL DEL AIRE</v>
          </cell>
          <cell r="H461" t="str">
            <v>CAPIATA</v>
          </cell>
          <cell r="I461" t="str">
            <v>Central</v>
          </cell>
        </row>
        <row r="462">
          <cell r="D462" t="str">
            <v>GRACIELA RAMONA ESPONILA</v>
          </cell>
          <cell r="E462" t="str">
            <v>MATER.SAN JUAN</v>
          </cell>
          <cell r="F462" t="str">
            <v>CARLOS VILLAMAYOR</v>
          </cell>
          <cell r="G462" t="str">
            <v>MCAL.LOPEZ Y CRUCE UNIVERSIDAD CATO</v>
          </cell>
          <cell r="H462" t="str">
            <v>CARAPEGUA</v>
          </cell>
          <cell r="I462" t="str">
            <v>Paraguarí</v>
          </cell>
        </row>
        <row r="463">
          <cell r="D463" t="str">
            <v>CONFORTEC SRL</v>
          </cell>
          <cell r="E463" t="str">
            <v>ING.CESAR BLAS MIRANDA GONZALEZ</v>
          </cell>
          <cell r="F463" t="str">
            <v>JORGE DELGADO</v>
          </cell>
          <cell r="G463" t="str">
            <v>PICUIBA N° 517 C/BALLIVIAN</v>
          </cell>
          <cell r="H463" t="str">
            <v>LUQUE</v>
          </cell>
          <cell r="I463" t="str">
            <v>Central</v>
          </cell>
        </row>
        <row r="464">
          <cell r="D464" t="str">
            <v>ANTONIO RAFAEL CABRERA BURGOS</v>
          </cell>
          <cell r="E464" t="str">
            <v>ARCB CONSTRUCTORA</v>
          </cell>
          <cell r="F464" t="str">
            <v>FREDY RIVEROS</v>
          </cell>
          <cell r="G464" t="str">
            <v>DE LAS LLANAS 1317 ESQ. MAYOR MARTI</v>
          </cell>
          <cell r="H464" t="str">
            <v>ASUNCION</v>
          </cell>
          <cell r="I464" t="str">
            <v>Central</v>
          </cell>
        </row>
        <row r="465">
          <cell r="D465" t="str">
            <v>HUGO NAVARRO RUIZ DIAZ</v>
          </cell>
          <cell r="F465" t="str">
            <v>JORGE DELGADO</v>
          </cell>
          <cell r="G465" t="str">
            <v>ITA PIRU 2518 E/SIMON BOLIVAR Y HER</v>
          </cell>
          <cell r="H465" t="str">
            <v>LAMBARE</v>
          </cell>
          <cell r="I465" t="str">
            <v>Central</v>
          </cell>
        </row>
        <row r="466">
          <cell r="D466" t="str">
            <v>DANIEL DELVALLE CANTERO</v>
          </cell>
          <cell r="E466" t="str">
            <v>DEPOSITO MAT. SAN CAYETANO</v>
          </cell>
          <cell r="F466" t="str">
            <v>JORGE DELGADO</v>
          </cell>
          <cell r="G466" t="str">
            <v>AVDA.MCAL.FRANCISCO SOLANO LOPEZ  1</v>
          </cell>
          <cell r="H466" t="str">
            <v>SAN JOSE DE LOS ARROYOS</v>
          </cell>
          <cell r="I466" t="str">
            <v>Cordillera</v>
          </cell>
        </row>
        <row r="467">
          <cell r="D467" t="str">
            <v>SERGIO RAMON DELGADO CABRERA</v>
          </cell>
          <cell r="E467" t="str">
            <v>SR CONSTRUCCIONES</v>
          </cell>
          <cell r="F467" t="str">
            <v>CARLOS VILLAMAYOR</v>
          </cell>
          <cell r="G467" t="str">
            <v>CAPITAN REMIGIO CABRAL C/YAGUARON</v>
          </cell>
          <cell r="H467" t="str">
            <v>YAGUARON</v>
          </cell>
          <cell r="I467" t="str">
            <v>Paraguarí</v>
          </cell>
        </row>
        <row r="468">
          <cell r="D468" t="str">
            <v>DIEGO AUGUSTO BELOTTO FRANCO</v>
          </cell>
          <cell r="E468" t="str">
            <v>DEP. MAT. LA PREFERIDA</v>
          </cell>
          <cell r="F468" t="str">
            <v>HERNAN ORTIZ</v>
          </cell>
          <cell r="G468" t="str">
            <v>CALLE 8 CL N° 9533</v>
          </cell>
          <cell r="H468" t="str">
            <v>VAQUERIA</v>
          </cell>
          <cell r="I468" t="str">
            <v>Caaguazú</v>
          </cell>
        </row>
        <row r="469">
          <cell r="D469" t="str">
            <v>AGAPITO VALDEZ PARRA</v>
          </cell>
          <cell r="E469" t="str">
            <v>FERRETERIA EL COLONO</v>
          </cell>
          <cell r="F469" t="str">
            <v>HERNAN ORTIZ</v>
          </cell>
          <cell r="G469" t="str">
            <v>15 DE AGOSTO E/CARLOS A. LOPEZ Y E.</v>
          </cell>
          <cell r="H469" t="str">
            <v>CAAGUAZU</v>
          </cell>
          <cell r="I469" t="str">
            <v>Caaguazú</v>
          </cell>
        </row>
        <row r="470">
          <cell r="D470" t="str">
            <v>GRUPO 4 HERMANOS SA</v>
          </cell>
          <cell r="E470" t="str">
            <v>JERSON DOERZBACHER</v>
          </cell>
          <cell r="F470" t="str">
            <v>HERNAN ORTIZ</v>
          </cell>
          <cell r="G470" t="str">
            <v>AVDA. PRINCIPAL SANTA ROSA DE LIMA</v>
          </cell>
          <cell r="H470" t="str">
            <v>ALTO PARANA</v>
          </cell>
          <cell r="I470" t="str">
            <v>Alto Paraná</v>
          </cell>
        </row>
        <row r="471">
          <cell r="D471" t="str">
            <v>VICTOR MANUEL MENDOZA MORALES</v>
          </cell>
          <cell r="E471" t="str">
            <v>FERRETERIA PILAR</v>
          </cell>
          <cell r="F471" t="str">
            <v>JORGE DELGADO</v>
          </cell>
          <cell r="G471" t="str">
            <v>CAPITAN ANDRES INSFRAN 2996</v>
          </cell>
          <cell r="H471" t="str">
            <v>LUQUE</v>
          </cell>
          <cell r="I471" t="str">
            <v>Central</v>
          </cell>
        </row>
        <row r="472">
          <cell r="D472" t="str">
            <v>MERCEDES FRANCO DE GAMON</v>
          </cell>
          <cell r="E472" t="str">
            <v>MC MERCEDES CONSTRUCCIONES</v>
          </cell>
          <cell r="F472" t="str">
            <v>CARLOS VILLAMAYOR</v>
          </cell>
          <cell r="G472" t="str">
            <v>RUTA ITAUGUA PIRAYI C/POTRERITO</v>
          </cell>
          <cell r="H472" t="str">
            <v>ITAUGUA</v>
          </cell>
          <cell r="I472" t="str">
            <v>Central</v>
          </cell>
        </row>
        <row r="473">
          <cell r="D473" t="str">
            <v>GERBACIO OCAMPOS GOMEZ</v>
          </cell>
          <cell r="E473" t="str">
            <v>DEPOSITO MAT. SAN IGNACIO</v>
          </cell>
          <cell r="F473" t="str">
            <v>FATIMA CRISTALDO</v>
          </cell>
          <cell r="G473" t="str">
            <v>FAUSTINA RIVAS 470</v>
          </cell>
          <cell r="H473" t="str">
            <v>CAPILLA CUE</v>
          </cell>
          <cell r="I473" t="str">
            <v>Cordillera</v>
          </cell>
        </row>
        <row r="474">
          <cell r="D474" t="str">
            <v>LT HORMAX S.A.</v>
          </cell>
          <cell r="F474" t="str">
            <v>LUIS EMILIO GALEANO</v>
          </cell>
          <cell r="G474" t="str">
            <v>BALLIVIAN Y JOSE P. GUGGIARI 2020</v>
          </cell>
          <cell r="H474" t="str">
            <v>ASUNCION</v>
          </cell>
          <cell r="I474" t="str">
            <v>Central</v>
          </cell>
        </row>
        <row r="475">
          <cell r="D475" t="str">
            <v>JORGE DOMINGO MONGES RODRIGUEZ</v>
          </cell>
          <cell r="E475" t="str">
            <v>DISTRIBUIDORA VIRGEN DEL PILAR</v>
          </cell>
          <cell r="F475" t="str">
            <v>JORGE DELGADO</v>
          </cell>
          <cell r="G475" t="str">
            <v>TTE.BONIFACIO ROMERO N° 778 E/FELIX</v>
          </cell>
          <cell r="H475" t="str">
            <v>SAN IGNACIO</v>
          </cell>
          <cell r="I475" t="str">
            <v>Misiones</v>
          </cell>
        </row>
        <row r="476">
          <cell r="D476" t="str">
            <v>ROSA EVANGELINA SAUCEDO NOGUERA</v>
          </cell>
          <cell r="E476" t="str">
            <v>DEP.MAT. SAN JOSE</v>
          </cell>
          <cell r="F476" t="str">
            <v>CARLOS VILLAMAYOR</v>
          </cell>
          <cell r="G476" t="str">
            <v>QUINTA PROYECTADA</v>
          </cell>
          <cell r="H476" t="str">
            <v>CAACUPE</v>
          </cell>
          <cell r="I476" t="str">
            <v>Cordillera</v>
          </cell>
        </row>
        <row r="477">
          <cell r="D477" t="str">
            <v>JORGE RAMON DELGADO</v>
          </cell>
          <cell r="E477" t="str">
            <v>SAN MATEO SERVICIOS</v>
          </cell>
          <cell r="F477" t="str">
            <v>JORGE DELGADO</v>
          </cell>
          <cell r="G477" t="str">
            <v>FELIX FERNANDEZ N° 2650</v>
          </cell>
          <cell r="H477" t="str">
            <v>ITAUGUA</v>
          </cell>
          <cell r="I477" t="str">
            <v>Central</v>
          </cell>
        </row>
        <row r="478">
          <cell r="D478" t="str">
            <v>FERNANDO ANIBAL VIÑUALES BARRETO</v>
          </cell>
          <cell r="E478" t="str">
            <v>IVC CENTAURO</v>
          </cell>
          <cell r="F478" t="str">
            <v>FATIMA CRISTALDO</v>
          </cell>
          <cell r="G478" t="str">
            <v>CAMPO ACEVAL C/PARAGUAY</v>
          </cell>
          <cell r="H478" t="str">
            <v>FERNANDO DE LA MORA</v>
          </cell>
          <cell r="I478" t="str">
            <v>Central</v>
          </cell>
        </row>
        <row r="479">
          <cell r="D479" t="str">
            <v>VICTOR EDUARDO MARTINEZ GARAY</v>
          </cell>
          <cell r="E479" t="str">
            <v>DEP.MAT. VL</v>
          </cell>
          <cell r="F479" t="str">
            <v>CARLOS VILLAMAYOR</v>
          </cell>
          <cell r="G479" t="str">
            <v>BERNARDINO CABALLERO C/FULGENCIO YE</v>
          </cell>
          <cell r="H479" t="str">
            <v>YPANE</v>
          </cell>
          <cell r="I479" t="str">
            <v>Central</v>
          </cell>
        </row>
        <row r="480">
          <cell r="D480" t="str">
            <v>MIGUEL AUGUSTO AMARILLA BARRIOS</v>
          </cell>
          <cell r="E480" t="str">
            <v>F Y A</v>
          </cell>
          <cell r="F480" t="str">
            <v>JORGE DELGADO</v>
          </cell>
          <cell r="G480" t="str">
            <v>NICANOR RIOS E/MBOCAYA</v>
          </cell>
          <cell r="H480" t="str">
            <v>SAN LORENZO</v>
          </cell>
          <cell r="I480" t="str">
            <v>Central</v>
          </cell>
        </row>
        <row r="481">
          <cell r="D481" t="str">
            <v>SANTIAGO BENJAMIN AYALA GALEANO</v>
          </cell>
          <cell r="E481" t="str">
            <v>CONCRE MAT</v>
          </cell>
          <cell r="F481" t="str">
            <v>FATIMA CRISTALDO</v>
          </cell>
          <cell r="G481" t="str">
            <v>B° SAN MIGUEL , FRACCION JUAN PABLO</v>
          </cell>
          <cell r="H481" t="str">
            <v>HERNANDARIAS</v>
          </cell>
          <cell r="I481" t="str">
            <v>Alto Paraná</v>
          </cell>
        </row>
        <row r="482">
          <cell r="D482" t="str">
            <v>CEFERINO VALENZUELA LARREA</v>
          </cell>
          <cell r="E482" t="str">
            <v>CASA PYAPY</v>
          </cell>
          <cell r="F482" t="str">
            <v>JORGE DELGADO</v>
          </cell>
          <cell r="G482" t="str">
            <v>RUTA 8 BLAS A.GARAY KM 205</v>
          </cell>
          <cell r="H482" t="str">
            <v>YATAYTY DEL NORTE</v>
          </cell>
          <cell r="I482" t="str">
            <v>San Pedro</v>
          </cell>
        </row>
        <row r="483">
          <cell r="D483" t="str">
            <v>FRANCISCO ALDERETE MARMOL</v>
          </cell>
          <cell r="E483" t="str">
            <v>MAT.CONST. ALDEMAR</v>
          </cell>
          <cell r="F483" t="str">
            <v>CARLOS VILLAMAYOR</v>
          </cell>
          <cell r="G483" t="str">
            <v>B° COSTA ALEGRE NANAWA C/RAMON SILV</v>
          </cell>
          <cell r="H483" t="str">
            <v>CORONEL OVIEDO</v>
          </cell>
          <cell r="I483" t="str">
            <v>Caaguazú</v>
          </cell>
        </row>
        <row r="484">
          <cell r="D484" t="str">
            <v>CRISTIAN DAVID BRITEZ FRANCO</v>
          </cell>
          <cell r="E484" t="str">
            <v>DEP.MAT. SAN CAYETANO</v>
          </cell>
          <cell r="F484" t="str">
            <v>JORGE DELGADO</v>
          </cell>
          <cell r="G484" t="str">
            <v>RUTA 10 LAS RESIDENTAS KM 43,5 BARR</v>
          </cell>
          <cell r="H484" t="str">
            <v>CAPIIBARY</v>
          </cell>
          <cell r="I484" t="str">
            <v>San Pedro</v>
          </cell>
        </row>
        <row r="485">
          <cell r="D485" t="str">
            <v>LT S.A.</v>
          </cell>
          <cell r="F485" t="str">
            <v>ESTEBAN ESPINOLA</v>
          </cell>
          <cell r="G485" t="str">
            <v>RUTA TRANSCHACO N| 212 KM 17 1/2</v>
          </cell>
          <cell r="H485" t="str">
            <v>MARIANO ROQUE ALONSO</v>
          </cell>
          <cell r="I485" t="str">
            <v>Central</v>
          </cell>
        </row>
        <row r="486">
          <cell r="D486" t="str">
            <v>MARIO ANDRE NUÑEZ CESPEDES</v>
          </cell>
          <cell r="E486" t="str">
            <v>FM FERRETERIA</v>
          </cell>
          <cell r="F486" t="str">
            <v>CARLOS VILLAMAYOR</v>
          </cell>
          <cell r="G486" t="str">
            <v>CARRETERA R.I. N° 7 KM 19 LADO MOND</v>
          </cell>
          <cell r="H486" t="str">
            <v>MINGA GUAZU</v>
          </cell>
          <cell r="I486" t="str">
            <v>Alto Paraná</v>
          </cell>
        </row>
        <row r="487">
          <cell r="D487" t="str">
            <v>CIELO AZUL B.PARAGUAY S.A.</v>
          </cell>
          <cell r="E487" t="str">
            <v>VICTORIA BURT</v>
          </cell>
          <cell r="F487" t="str">
            <v>LUIS EMILIO GALEANO</v>
          </cell>
          <cell r="G487" t="str">
            <v>EULOGIO ESTIGARRIBIA 4846</v>
          </cell>
          <cell r="H487" t="str">
            <v>ASUNCION</v>
          </cell>
          <cell r="I487" t="str">
            <v>Central</v>
          </cell>
        </row>
        <row r="488">
          <cell r="D488" t="str">
            <v>CARMEN CAROLINA RIVEROS LEDESMA</v>
          </cell>
          <cell r="E488" t="str">
            <v>ARV TRANSPORTE</v>
          </cell>
          <cell r="F488" t="str">
            <v>JULIO GONZALEZ</v>
          </cell>
          <cell r="G488" t="str">
            <v>CARMELO PERALTA CASI MCAL.LOPEZ</v>
          </cell>
          <cell r="H488" t="str">
            <v>HORQUETA</v>
          </cell>
          <cell r="I488" t="str">
            <v>Concepción</v>
          </cell>
        </row>
        <row r="489">
          <cell r="D489" t="str">
            <v>EVER FABIAN PENAYO RIVAS</v>
          </cell>
          <cell r="E489" t="str">
            <v>PENAYO CONSTRUCCIONES</v>
          </cell>
          <cell r="F489" t="str">
            <v>CARLOS VILLAMAYOR</v>
          </cell>
          <cell r="G489" t="str">
            <v>GENERAL PATRICIO ESCOBAR E/ 12 DE J</v>
          </cell>
          <cell r="H489" t="str">
            <v>CORONEL OVIEDO</v>
          </cell>
          <cell r="I489" t="str">
            <v>Caaguazú</v>
          </cell>
        </row>
        <row r="490">
          <cell r="D490" t="str">
            <v>CRISTINO RAMON CRISTALDO FERNANDEZ</v>
          </cell>
          <cell r="E490" t="str">
            <v>COMERCIAL SAN CAYETANO</v>
          </cell>
          <cell r="F490" t="str">
            <v>JORGE DELGADO</v>
          </cell>
          <cell r="G490" t="str">
            <v>RUTA MCAL. JOSE FELIX ESTIGARRIBIA</v>
          </cell>
          <cell r="H490" t="str">
            <v>ITACURUBI DE LA CORDILLER</v>
          </cell>
          <cell r="I490" t="str">
            <v>Cordillera</v>
          </cell>
        </row>
        <row r="491">
          <cell r="D491" t="str">
            <v>CHACORE CONCRETOS S.A.</v>
          </cell>
          <cell r="E491" t="str">
            <v>SERGIO MANUEL FERREIRA LOPEZ</v>
          </cell>
          <cell r="F491" t="str">
            <v>FREDY RIVEROS</v>
          </cell>
          <cell r="G491" t="str">
            <v>CHOFERES DEL CHACO C/ 25 DE MAYO</v>
          </cell>
          <cell r="H491" t="str">
            <v>ASUNCION</v>
          </cell>
          <cell r="I491" t="str">
            <v>Central</v>
          </cell>
        </row>
        <row r="492">
          <cell r="D492" t="str">
            <v>SAVONA  S.A.</v>
          </cell>
          <cell r="F492" t="str">
            <v>LUIS EMILIO GALEANO</v>
          </cell>
          <cell r="G492" t="str">
            <v>REMANSITO 90007</v>
          </cell>
          <cell r="H492" t="str">
            <v>REMANSITO</v>
          </cell>
          <cell r="I492" t="str">
            <v>Central</v>
          </cell>
        </row>
        <row r="493">
          <cell r="D493" t="str">
            <v>LORENZO VILLALBA PEREIRA</v>
          </cell>
          <cell r="E493" t="str">
            <v>LV CONSTRUCCIONES</v>
          </cell>
          <cell r="F493" t="str">
            <v>JORGE DELGADO</v>
          </cell>
          <cell r="G493" t="str">
            <v>RUTA 10 LAS RESIDENTAS A 200 MTS</v>
          </cell>
          <cell r="H493" t="str">
            <v>SAN ESTANISLAO</v>
          </cell>
          <cell r="I493" t="str">
            <v>San Pedro</v>
          </cell>
        </row>
        <row r="494">
          <cell r="D494" t="str">
            <v>ANTONIO VILLALBA CANO</v>
          </cell>
          <cell r="E494" t="str">
            <v>MATERIALES SAN ANTONIO</v>
          </cell>
          <cell r="F494" t="str">
            <v>HERNAN ORTIZ</v>
          </cell>
          <cell r="G494" t="str">
            <v>CARRETERA LOPEZ 1945</v>
          </cell>
          <cell r="H494" t="str">
            <v>LAMBARE</v>
          </cell>
          <cell r="I494" t="str">
            <v>Central</v>
          </cell>
        </row>
        <row r="495">
          <cell r="D495" t="str">
            <v>ANIBAL SILVERO AREVALOS</v>
          </cell>
          <cell r="E495" t="str">
            <v>SANTA ROSA AGROVETERINARIA</v>
          </cell>
          <cell r="F495" t="str">
            <v>HERNAN ORTIZ</v>
          </cell>
          <cell r="G495" t="str">
            <v>AVDA PAI RAUL FARIÑA C/MCAL ESTIGAR</v>
          </cell>
          <cell r="H495" t="str">
            <v>SAN JUAN NEMOPUCENO</v>
          </cell>
          <cell r="I495" t="str">
            <v>Caazapá</v>
          </cell>
        </row>
        <row r="496">
          <cell r="D496" t="str">
            <v>ELIAS SAMUEL GALEANO ALFONZO</v>
          </cell>
          <cell r="F496" t="str">
            <v>CARLOS VILLAMAYOR</v>
          </cell>
          <cell r="G496" t="str">
            <v>CALLE LUQUE 684</v>
          </cell>
          <cell r="H496" t="str">
            <v>SAN ESTANISLAO</v>
          </cell>
          <cell r="I496" t="str">
            <v>San Pedro</v>
          </cell>
        </row>
        <row r="497">
          <cell r="D497" t="str">
            <v>ROBERTO  ESPINOLA AQUINO</v>
          </cell>
          <cell r="E497" t="str">
            <v>AGROVEFER</v>
          </cell>
          <cell r="F497" t="str">
            <v>JORGE DELGADO</v>
          </cell>
          <cell r="G497" t="str">
            <v>GRAL.AQUINO AL SUR SOSTEN B210</v>
          </cell>
          <cell r="H497" t="str">
            <v>GUAJAYVI</v>
          </cell>
          <cell r="I497" t="str">
            <v>San Pedro</v>
          </cell>
        </row>
        <row r="498">
          <cell r="D498" t="str">
            <v>MIRIAN TERESA DE JESUS FLORES GOIRI</v>
          </cell>
          <cell r="E498" t="str">
            <v>MFG</v>
          </cell>
          <cell r="F498" t="str">
            <v>OSCAR SOSA</v>
          </cell>
          <cell r="G498" t="str">
            <v>REMBERTO GIMENEZ E/DRA S. DAVALOS Y</v>
          </cell>
          <cell r="H498" t="str">
            <v>CORONEL OVIEDO</v>
          </cell>
          <cell r="I498" t="str">
            <v>Caaguazú</v>
          </cell>
        </row>
        <row r="499">
          <cell r="D499" t="str">
            <v>OSMAR SALVADOR VERA GAMARRA</v>
          </cell>
          <cell r="E499" t="str">
            <v>DINAMICA EMPRENDIMIENTOS</v>
          </cell>
          <cell r="F499" t="str">
            <v>OSCAR SOSA</v>
          </cell>
          <cell r="G499" t="str">
            <v>REMBERTO GIMENEZ C/SCAVENIUS</v>
          </cell>
          <cell r="H499" t="str">
            <v>CORONEL OVIEDO</v>
          </cell>
          <cell r="I499" t="str">
            <v>Caaguazú</v>
          </cell>
        </row>
        <row r="500">
          <cell r="D500" t="str">
            <v>GUSTAVO ALFREDO RAMOS ZARACHO</v>
          </cell>
          <cell r="E500" t="str">
            <v>DEP.MAT. SANTA ANA</v>
          </cell>
          <cell r="F500" t="str">
            <v>CARLOS VILLAMAYOR</v>
          </cell>
          <cell r="G500" t="str">
            <v>RUTA KM 2 COMPAÑIA 9</v>
          </cell>
          <cell r="H500" t="str">
            <v>CAPIATA</v>
          </cell>
          <cell r="I500" t="str">
            <v>Central</v>
          </cell>
        </row>
        <row r="501">
          <cell r="D501" t="str">
            <v>COMERCIAL SAN PEDRO</v>
          </cell>
          <cell r="E501" t="str">
            <v>MIGUEL ANGEL AGUILAR</v>
          </cell>
          <cell r="F501" t="str">
            <v>OSCAR SOSA</v>
          </cell>
          <cell r="G501" t="str">
            <v>CALLE BULEVARD Y RUIZ DIAZ</v>
          </cell>
          <cell r="H501" t="str">
            <v>VILLARICA</v>
          </cell>
          <cell r="I501" t="str">
            <v>Guairá</v>
          </cell>
        </row>
        <row r="502">
          <cell r="D502" t="str">
            <v>CONSORCIO DELSUR</v>
          </cell>
          <cell r="E502" t="str">
            <v>REINALDO CIRO DELGADO</v>
          </cell>
          <cell r="F502" t="str">
            <v>LUIS EMILIO GALEANO</v>
          </cell>
          <cell r="G502" t="str">
            <v>CURUPAYTY N° 312 CASI 25 DE MAYO</v>
          </cell>
          <cell r="H502" t="str">
            <v>ASUNCION</v>
          </cell>
          <cell r="I502" t="str">
            <v>Central</v>
          </cell>
        </row>
        <row r="503">
          <cell r="D503" t="str">
            <v>CONSORCIO CPV (*)</v>
          </cell>
          <cell r="E503" t="str">
            <v>CARLOS MUÑOZ</v>
          </cell>
          <cell r="F503" t="str">
            <v>LUIS EMILIO GALEANO</v>
          </cell>
          <cell r="G503" t="str">
            <v>PRIMER PRESIDENTE C/SACRAMENTO</v>
          </cell>
          <cell r="H503" t="str">
            <v>ASUNCION</v>
          </cell>
          <cell r="I503" t="str">
            <v>Central</v>
          </cell>
        </row>
        <row r="504">
          <cell r="D504" t="str">
            <v>JOVINO LOPEZ VERA</v>
          </cell>
          <cell r="E504" t="str">
            <v>SHALOM  FAMILY</v>
          </cell>
          <cell r="F504" t="str">
            <v>JORGE DELGADO</v>
          </cell>
          <cell r="G504" t="str">
            <v>ACCESO SUR CASI LA PAZ</v>
          </cell>
          <cell r="H504" t="str">
            <v>ÑEMBY</v>
          </cell>
          <cell r="I504" t="str">
            <v>Central</v>
          </cell>
        </row>
        <row r="505">
          <cell r="D505" t="str">
            <v>JUAN CARLOS ROMAN CASTILLO</v>
          </cell>
          <cell r="E505" t="str">
            <v>MATERIALES JR</v>
          </cell>
          <cell r="F505" t="str">
            <v>HERNAN ORTIZ</v>
          </cell>
          <cell r="G505" t="str">
            <v>KM 13 1/2</v>
          </cell>
          <cell r="H505" t="str">
            <v>ACARAY</v>
          </cell>
          <cell r="I505" t="str">
            <v>Alto Paraná</v>
          </cell>
        </row>
        <row r="506">
          <cell r="D506" t="str">
            <v>WILMA LIBRADA HIDALGO FIGUEREDO</v>
          </cell>
          <cell r="E506" t="str">
            <v>FERRETERIA EL AGRO</v>
          </cell>
          <cell r="F506" t="str">
            <v>OSCAR SOSA</v>
          </cell>
          <cell r="G506" t="str">
            <v>KM 183 RUTA 8</v>
          </cell>
          <cell r="H506" t="str">
            <v>SIMON BOLIVAR</v>
          </cell>
          <cell r="I506" t="str">
            <v>Caaguazú</v>
          </cell>
        </row>
        <row r="507">
          <cell r="D507" t="str">
            <v>FRANCISCO RAMON AMARILLA ARZAMENDIA</v>
          </cell>
          <cell r="E507" t="str">
            <v>MAT.CONS.PANCHO</v>
          </cell>
          <cell r="F507" t="str">
            <v>CARLOS VILLAMAYOR</v>
          </cell>
          <cell r="G507" t="str">
            <v>FEDERICO CHAVEZ CASI 29 SETIEMBRE</v>
          </cell>
          <cell r="H507" t="str">
            <v>ALTOS</v>
          </cell>
          <cell r="I507" t="str">
            <v>Cordillera</v>
          </cell>
        </row>
        <row r="508">
          <cell r="D508" t="str">
            <v>TRAZADOS S.A.</v>
          </cell>
          <cell r="E508" t="str">
            <v>JORGE ADRIAN CESPEDES GOMEZ</v>
          </cell>
          <cell r="F508" t="str">
            <v>HERNAN ORTIZ</v>
          </cell>
          <cell r="G508" t="str">
            <v>AVDA.LAS JANGADAS ESQ.NARANJITOS</v>
          </cell>
          <cell r="H508" t="str">
            <v>CIUDAD DEL ESTE</v>
          </cell>
          <cell r="I508" t="str">
            <v>Alto Paraná</v>
          </cell>
        </row>
        <row r="509">
          <cell r="D509" t="str">
            <v>DEPOSITO DE MATERIALES SAN JORGE S.</v>
          </cell>
          <cell r="E509" t="str">
            <v>CELSA CHENA</v>
          </cell>
          <cell r="F509" t="str">
            <v>JORGE DELGADO</v>
          </cell>
          <cell r="G509" t="str">
            <v>PARAISO CASI ECUADOR</v>
          </cell>
          <cell r="H509" t="str">
            <v>LAMBARE</v>
          </cell>
          <cell r="I509" t="str">
            <v>Central</v>
          </cell>
        </row>
        <row r="510">
          <cell r="D510" t="str">
            <v>BH CONCRETOS S.A</v>
          </cell>
          <cell r="E510" t="str">
            <v>OSVAL MARINO GUILLEN MARINO</v>
          </cell>
          <cell r="F510" t="str">
            <v>LUIS EMILIO GALEANO</v>
          </cell>
          <cell r="G510" t="str">
            <v>INTENDENTE FELIPE GONZALEZ 2485</v>
          </cell>
          <cell r="H510" t="str">
            <v>LUQUE</v>
          </cell>
          <cell r="I510" t="str">
            <v>Central</v>
          </cell>
        </row>
        <row r="511">
          <cell r="D511" t="str">
            <v>ROBERTO RODI BAEZ ROJAS</v>
          </cell>
          <cell r="F511" t="str">
            <v>OSCAR SOSA</v>
          </cell>
          <cell r="G511" t="str">
            <v>VILLETA</v>
          </cell>
          <cell r="I511" t="str">
            <v>Central</v>
          </cell>
        </row>
        <row r="512">
          <cell r="D512" t="str">
            <v>OLGA BERNARDINA OZUNA DE S SPERATTI</v>
          </cell>
          <cell r="E512" t="str">
            <v>TOTAL COMERCIAL</v>
          </cell>
          <cell r="F512" t="str">
            <v>OSCAR SOSA</v>
          </cell>
          <cell r="G512" t="str">
            <v>RAULL VILLALBA 407 ESQ.MONSEÑOR ROJ</v>
          </cell>
          <cell r="H512" t="str">
            <v>SAN JUAN BAUTISTA</v>
          </cell>
          <cell r="I512" t="str">
            <v>Misiones</v>
          </cell>
        </row>
        <row r="513">
          <cell r="D513" t="str">
            <v>NILTON JAVIER PEREZ</v>
          </cell>
          <cell r="F513" t="str">
            <v>JORGE DELGADO</v>
          </cell>
          <cell r="G513" t="str">
            <v>AVDA.DEFENSORES DEL CHACO Y ANDRES</v>
          </cell>
          <cell r="I513" t="str">
            <v>Central</v>
          </cell>
        </row>
        <row r="514">
          <cell r="D514" t="str">
            <v>PERLA CONCEPCION HERMOSILLA DE PERA</v>
          </cell>
          <cell r="E514" t="str">
            <v>DISTRIPER "PER"</v>
          </cell>
          <cell r="F514" t="str">
            <v>HERNAN ORTIZ</v>
          </cell>
          <cell r="G514" t="str">
            <v>CALLE RAFAEL KM 7 1/1</v>
          </cell>
          <cell r="H514" t="str">
            <v>YBYCUI</v>
          </cell>
          <cell r="I514" t="str">
            <v>Paraguarí</v>
          </cell>
        </row>
        <row r="515">
          <cell r="D515" t="str">
            <v>CARMEN RENATTA ESPINOLA AGUSTI</v>
          </cell>
          <cell r="E515" t="str">
            <v>NORTE POTY DISTRIBUIDORA</v>
          </cell>
          <cell r="F515" t="str">
            <v>JULIO GONZALEZ</v>
          </cell>
          <cell r="G515" t="str">
            <v>MONSEÑOR BOGARIN C/ 1 DE MARZO</v>
          </cell>
          <cell r="H515" t="str">
            <v>CONCEPCION</v>
          </cell>
          <cell r="I515" t="str">
            <v>Central</v>
          </cell>
        </row>
        <row r="516">
          <cell r="D516" t="str">
            <v>RC MATERIALES DE COSNTRUCCION</v>
          </cell>
          <cell r="E516" t="str">
            <v>CELSO RIVAS CARMONA</v>
          </cell>
          <cell r="F516" t="str">
            <v>HERNAN ORTIZ</v>
          </cell>
          <cell r="G516" t="str">
            <v>KM7 AVDA PERU B° DON BOSCO</v>
          </cell>
          <cell r="H516" t="str">
            <v>CIUDAD DEL ESTE</v>
          </cell>
          <cell r="I516" t="str">
            <v>Alto Paraná</v>
          </cell>
        </row>
        <row r="517">
          <cell r="D517" t="str">
            <v>GCA S.A. SERVICIO DE INGENIERIA INT (*)</v>
          </cell>
          <cell r="E517" t="str">
            <v>ING.GERMAN FLOREZ OZUNA</v>
          </cell>
          <cell r="F517" t="str">
            <v>LUIS EMILIO GALEANO</v>
          </cell>
          <cell r="G517" t="str">
            <v>APARIPY N° 1444 C/CAAGUAZU</v>
          </cell>
          <cell r="H517" t="str">
            <v>ASUNCION</v>
          </cell>
          <cell r="I517" t="str">
            <v>Central</v>
          </cell>
        </row>
        <row r="518">
          <cell r="D518" t="str">
            <v>CONSORCIO BOQUERON (*)</v>
          </cell>
          <cell r="E518" t="str">
            <v>ING.ISACIO VALLEJOS</v>
          </cell>
          <cell r="F518" t="str">
            <v>LUIS EMILIO GALEANO</v>
          </cell>
          <cell r="G518" t="str">
            <v>AVDA.SANTA TERESA N°541 CASI JULIO</v>
          </cell>
          <cell r="H518" t="str">
            <v>ASUNCION</v>
          </cell>
          <cell r="I518" t="str">
            <v>Central</v>
          </cell>
        </row>
        <row r="519">
          <cell r="D519" t="str">
            <v>ROVELLA CARRANZA S.A.</v>
          </cell>
          <cell r="E519" t="str">
            <v>EZEQUIEL ROMANO</v>
          </cell>
          <cell r="F519" t="str">
            <v>LUIS EMILIO GALEANO</v>
          </cell>
          <cell r="G519" t="str">
            <v>SALVADOR BOGADO C/ALEJO SILVA</v>
          </cell>
          <cell r="H519" t="str">
            <v>ASUNCION</v>
          </cell>
          <cell r="I519" t="str">
            <v>Central</v>
          </cell>
        </row>
        <row r="520">
          <cell r="D520" t="str">
            <v>LILIANA MABEL FERNANDEZ M</v>
          </cell>
          <cell r="F520" t="str">
            <v>LUIS EMILIO GALEANO</v>
          </cell>
          <cell r="G520" t="str">
            <v>ÑEMBY</v>
          </cell>
          <cell r="I520" t="str">
            <v>Central</v>
          </cell>
        </row>
        <row r="521">
          <cell r="D521" t="str">
            <v>HUGO ANDRES TORRES LINARES</v>
          </cell>
          <cell r="E521" t="str">
            <v>TL INGENIERIA</v>
          </cell>
          <cell r="F521" t="str">
            <v>LUIS EMILIO GALEANO</v>
          </cell>
          <cell r="G521" t="str">
            <v xml:space="preserve"> IMPRERIAL N 2546</v>
          </cell>
          <cell r="H521" t="str">
            <v>SAN LORENZO</v>
          </cell>
          <cell r="I521" t="str">
            <v>Central</v>
          </cell>
        </row>
        <row r="522">
          <cell r="D522" t="str">
            <v>ESTERO GUAZU S.A.</v>
          </cell>
          <cell r="E522" t="str">
            <v>ARQ.VERONICA QUINTANA MARCELLI</v>
          </cell>
          <cell r="F522" t="str">
            <v>LUIS EMILIO GALEANO</v>
          </cell>
          <cell r="G522" t="str">
            <v>ANA  DIAZ C/AVDA PROCERES DE MAYO 1</v>
          </cell>
          <cell r="H522" t="str">
            <v>ASUNCION</v>
          </cell>
          <cell r="I522" t="str">
            <v>Central</v>
          </cell>
        </row>
        <row r="523">
          <cell r="D523" t="str">
            <v>M.B.G. SRL</v>
          </cell>
          <cell r="E523" t="str">
            <v>ARQ.MARIA ROCIO BOBADILLA GUTIERREZ</v>
          </cell>
          <cell r="F523" t="str">
            <v>LUIS EMILIO GALEANO</v>
          </cell>
          <cell r="G523" t="str">
            <v>SARGENTO BENITEZ C/JUAN DE ACOSTA</v>
          </cell>
          <cell r="H523" t="str">
            <v>ASUNCION</v>
          </cell>
          <cell r="I523" t="str">
            <v>Central</v>
          </cell>
        </row>
        <row r="524">
          <cell r="D524" t="str">
            <v>EISA ESTRUCTURA INGENIERIA S.A.</v>
          </cell>
          <cell r="E524" t="str">
            <v>ALBERTO RAUL PALUMBO</v>
          </cell>
          <cell r="F524" t="str">
            <v>LUIS EMILIO GALEANO</v>
          </cell>
          <cell r="G524" t="str">
            <v>BOQUERON C/1 DE MAYO</v>
          </cell>
          <cell r="I524" t="str">
            <v>Central</v>
          </cell>
        </row>
        <row r="525">
          <cell r="D525" t="str">
            <v>JOEL ARTURO RIVEROS</v>
          </cell>
          <cell r="F525" t="str">
            <v>OSCAR SOSA</v>
          </cell>
          <cell r="G525" t="str">
            <v>CARAJA / ADELA SPERATTI LOTE N°43</v>
          </cell>
          <cell r="H525" t="str">
            <v>FILADELFIA</v>
          </cell>
          <cell r="I525" t="str">
            <v>Boquerón</v>
          </cell>
        </row>
        <row r="526">
          <cell r="D526" t="str">
            <v>TELMA CELINA VILLASBOA</v>
          </cell>
          <cell r="F526" t="str">
            <v>OSCAR SOSA</v>
          </cell>
          <cell r="G526" t="str">
            <v>HUMAITA 965 C/COLON</v>
          </cell>
          <cell r="H526" t="str">
            <v>ASUNCION</v>
          </cell>
          <cell r="I526" t="str">
            <v>Central</v>
          </cell>
        </row>
        <row r="527">
          <cell r="D527" t="str">
            <v>ADRIANA MABEL DENIS ECHEVERRIA</v>
          </cell>
          <cell r="E527" t="str">
            <v>MMJ COMERCIAL</v>
          </cell>
          <cell r="F527" t="str">
            <v>OSCAR SOSA</v>
          </cell>
          <cell r="G527" t="str">
            <v>CALLE RESEDA Y CALLE PASIONARIA</v>
          </cell>
          <cell r="H527" t="str">
            <v>ITAPUA</v>
          </cell>
          <cell r="I527" t="str">
            <v>Itapúa</v>
          </cell>
        </row>
        <row r="528">
          <cell r="D528" t="str">
            <v>EDUARDO RAMON YAHARI ROMAN</v>
          </cell>
          <cell r="F528" t="str">
            <v>OSCAR SOSA</v>
          </cell>
          <cell r="G528" t="str">
            <v>CALLE AREGUA 432</v>
          </cell>
          <cell r="H528" t="str">
            <v>ASUNCION</v>
          </cell>
          <cell r="I528" t="str">
            <v>Central</v>
          </cell>
        </row>
        <row r="529">
          <cell r="D529" t="str">
            <v>INGELCO SRL</v>
          </cell>
          <cell r="E529" t="str">
            <v>ING.FERNANDO PEKHOLTZ F.</v>
          </cell>
          <cell r="F529" t="str">
            <v>LUIS EMILIO GALEANO</v>
          </cell>
          <cell r="G529" t="str">
            <v>AVDA.SANTISIMO SACRAMENTO N° 2170</v>
          </cell>
          <cell r="H529" t="str">
            <v>ASUNCION</v>
          </cell>
          <cell r="I529" t="str">
            <v>Central</v>
          </cell>
        </row>
        <row r="530">
          <cell r="D530" t="str">
            <v>ROMAN IBARS</v>
          </cell>
          <cell r="F530" t="str">
            <v>LUIS EMILIO GALEANO</v>
          </cell>
          <cell r="G530" t="str">
            <v>KM 28,5</v>
          </cell>
          <cell r="H530" t="str">
            <v>ITAUGUA</v>
          </cell>
          <cell r="I530" t="str">
            <v>Central</v>
          </cell>
        </row>
        <row r="531">
          <cell r="D531" t="str">
            <v>RICARDO DIAZ MARTINEZ</v>
          </cell>
          <cell r="F531" t="str">
            <v>LUIS EMILIO GALEANO</v>
          </cell>
          <cell r="G531" t="str">
            <v>JHON F.KENNEDY 1083 C/JOSE A. FLORE</v>
          </cell>
          <cell r="H531" t="str">
            <v>ASUNCION</v>
          </cell>
          <cell r="I531" t="str">
            <v>Central</v>
          </cell>
        </row>
        <row r="532">
          <cell r="D532" t="str">
            <v>LUIS RODRIGO BOVEDA SAMANIEGO</v>
          </cell>
          <cell r="E532" t="str">
            <v>PUNTAL CONSTRUCCIONES</v>
          </cell>
          <cell r="F532" t="str">
            <v>LUIS EMILIO GALEANO</v>
          </cell>
          <cell r="G532" t="str">
            <v>SARGENTO CESPEDES ESQ.SANTISIMO SAC</v>
          </cell>
          <cell r="H532" t="str">
            <v>ASUNCION</v>
          </cell>
          <cell r="I532" t="str">
            <v>Central</v>
          </cell>
        </row>
        <row r="533">
          <cell r="D533" t="str">
            <v>OV INVERSIONES S.A.</v>
          </cell>
          <cell r="E533" t="str">
            <v>RUBEN OSVALDO VELAZQUEZ ROMAN</v>
          </cell>
          <cell r="F533" t="str">
            <v>LUIS EMILIO GALEANO</v>
          </cell>
          <cell r="G533" t="str">
            <v>LEGION CIVIL EXTRANJERA 761 C/PACHE</v>
          </cell>
          <cell r="H533" t="str">
            <v>ASUNCION</v>
          </cell>
          <cell r="I533" t="str">
            <v>Central</v>
          </cell>
        </row>
        <row r="534">
          <cell r="D534" t="str">
            <v>RAMON GARCIA SEGOVIA</v>
          </cell>
          <cell r="F534" t="str">
            <v>LUIS EMILIO GALEANO</v>
          </cell>
          <cell r="G534" t="str">
            <v xml:space="preserve"> SAN MIGUEL A 1200 MTS RUTA PY02</v>
          </cell>
          <cell r="H534" t="str">
            <v>ASUNCION</v>
          </cell>
          <cell r="I534" t="str">
            <v>Central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E8672-D75E-416C-8F5E-CC51E4D093C5}">
  <sheetPr>
    <tabColor rgb="FF7030A0"/>
  </sheetPr>
  <dimension ref="A1:N102"/>
  <sheetViews>
    <sheetView showGridLines="0" tabSelected="1" topLeftCell="A2" zoomScale="66" zoomScaleNormal="66" workbookViewId="0">
      <selection activeCell="I10" sqref="I10"/>
    </sheetView>
  </sheetViews>
  <sheetFormatPr baseColWidth="10" defaultColWidth="11.42578125" defaultRowHeight="21"/>
  <cols>
    <col min="1" max="1" width="11.42578125" style="39" customWidth="1"/>
    <col min="2" max="2" width="64.85546875" style="35" customWidth="1"/>
    <col min="3" max="3" width="30.5703125" style="36" customWidth="1"/>
    <col min="4" max="4" width="17.140625" style="37" hidden="1" customWidth="1"/>
    <col min="5" max="5" width="18.140625" style="34" customWidth="1"/>
    <col min="6" max="6" width="14.5703125" style="38" customWidth="1"/>
    <col min="7" max="7" width="21.7109375" style="38" customWidth="1"/>
    <col min="8" max="8" width="17.28515625" style="38" customWidth="1"/>
    <col min="9" max="9" width="14.7109375" style="38" customWidth="1"/>
    <col min="10" max="10" width="19.140625" style="38" customWidth="1"/>
    <col min="11" max="11" width="13.7109375" style="38" bestFit="1" customWidth="1"/>
    <col min="12" max="12" width="15.85546875" style="38" customWidth="1"/>
    <col min="13" max="13" width="16" style="34" hidden="1" customWidth="1"/>
    <col min="14" max="14" width="26.85546875" style="7" customWidth="1"/>
    <col min="15" max="16384" width="11.42578125" style="8"/>
  </cols>
  <sheetData>
    <row r="1" spans="1:14" ht="64.5" hidden="1" customHeight="1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5"/>
    </row>
    <row r="2" spans="1:14" ht="96.75" customHeight="1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"/>
      <c r="N2" s="10"/>
    </row>
    <row r="3" spans="1:14" ht="42" customHeight="1">
      <c r="A3" s="112" t="s">
        <v>275</v>
      </c>
      <c r="B3" s="113"/>
      <c r="C3" s="113"/>
      <c r="D3" s="113"/>
      <c r="E3" s="113"/>
      <c r="F3" s="113"/>
      <c r="G3" s="113"/>
      <c r="H3" s="114"/>
      <c r="I3" s="113"/>
      <c r="J3" s="113"/>
      <c r="K3" s="113"/>
      <c r="L3" s="115"/>
      <c r="M3" s="11"/>
      <c r="N3" s="10"/>
    </row>
    <row r="4" spans="1:14" s="14" customFormat="1" ht="45.75" customHeight="1">
      <c r="A4" s="94" t="s">
        <v>1</v>
      </c>
      <c r="B4" s="95"/>
      <c r="C4" s="95"/>
      <c r="D4" s="95"/>
      <c r="E4" s="96"/>
      <c r="F4" s="96"/>
      <c r="G4" s="96"/>
      <c r="H4" s="95"/>
      <c r="I4" s="95"/>
      <c r="J4" s="95"/>
      <c r="K4" s="95"/>
      <c r="L4" s="97"/>
      <c r="M4" s="12"/>
      <c r="N4" s="13"/>
    </row>
    <row r="5" spans="1:14" s="14" customFormat="1" ht="43.5" customHeight="1">
      <c r="A5" s="98" t="s">
        <v>2</v>
      </c>
      <c r="B5" s="100" t="s">
        <v>3</v>
      </c>
      <c r="C5" s="102" t="s">
        <v>4</v>
      </c>
      <c r="D5" s="104" t="s">
        <v>5</v>
      </c>
      <c r="E5" s="82" t="s">
        <v>6</v>
      </c>
      <c r="F5" s="106" t="s">
        <v>7</v>
      </c>
      <c r="G5" s="106" t="s">
        <v>8</v>
      </c>
      <c r="H5" s="108" t="s">
        <v>9</v>
      </c>
      <c r="I5" s="109"/>
      <c r="J5" s="109"/>
      <c r="K5" s="110"/>
      <c r="L5" s="15" t="s">
        <v>10</v>
      </c>
      <c r="M5" s="82"/>
      <c r="N5" s="84" t="s">
        <v>11</v>
      </c>
    </row>
    <row r="6" spans="1:14" s="14" customFormat="1" ht="39" customHeight="1">
      <c r="A6" s="99"/>
      <c r="B6" s="101"/>
      <c r="C6" s="103"/>
      <c r="D6" s="105"/>
      <c r="E6" s="83"/>
      <c r="F6" s="107"/>
      <c r="G6" s="107"/>
      <c r="H6" s="16" t="s">
        <v>12</v>
      </c>
      <c r="I6" s="16" t="s">
        <v>13</v>
      </c>
      <c r="J6" s="17" t="s">
        <v>14</v>
      </c>
      <c r="K6" s="17" t="s">
        <v>15</v>
      </c>
      <c r="L6" s="16" t="s">
        <v>13</v>
      </c>
      <c r="M6" s="83"/>
      <c r="N6" s="85"/>
    </row>
    <row r="7" spans="1:14" ht="50.1" customHeight="1">
      <c r="A7" s="87" t="s">
        <v>16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6"/>
    </row>
    <row r="8" spans="1:14" ht="50.1" customHeight="1">
      <c r="A8" s="88" t="s">
        <v>17</v>
      </c>
      <c r="B8" s="88"/>
      <c r="C8" s="88"/>
      <c r="D8" s="88"/>
      <c r="E8" s="88"/>
      <c r="F8" s="88"/>
      <c r="G8" s="88"/>
      <c r="H8" s="18" t="s">
        <v>18</v>
      </c>
      <c r="I8" s="18" t="s">
        <v>18</v>
      </c>
      <c r="J8" s="18" t="s">
        <v>18</v>
      </c>
      <c r="K8" s="18" t="s">
        <v>18</v>
      </c>
      <c r="L8" s="18" t="s">
        <v>18</v>
      </c>
      <c r="M8" s="19"/>
      <c r="N8" s="63"/>
    </row>
    <row r="9" spans="1:14" ht="50.1" customHeight="1">
      <c r="A9" s="90" t="s">
        <v>19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21"/>
      <c r="N9" s="64"/>
    </row>
    <row r="10" spans="1:14" s="31" customFormat="1" ht="50.1" customHeight="1">
      <c r="A10" s="22">
        <v>1</v>
      </c>
      <c r="B10" s="23" t="s">
        <v>38</v>
      </c>
      <c r="C10" s="20" t="str">
        <f>VLOOKUP(B10,[1]Clientes!$D$2:$I$535,5,FALSE)</f>
        <v>SAN LORENZO</v>
      </c>
      <c r="D10" s="23"/>
      <c r="E10" s="24">
        <v>44053</v>
      </c>
      <c r="F10" s="25" t="s">
        <v>39</v>
      </c>
      <c r="G10" s="26" t="s">
        <v>40</v>
      </c>
      <c r="H10" s="25"/>
      <c r="I10" s="25">
        <v>660</v>
      </c>
      <c r="J10" s="27"/>
      <c r="K10" s="28"/>
      <c r="L10" s="29"/>
      <c r="M10" s="30"/>
      <c r="N10" s="63" t="str">
        <f>VLOOKUP(B10,[1]Clientes!$D$2:$I$535,3,FALSE)</f>
        <v>FREDY RIVEROS</v>
      </c>
    </row>
    <row r="11" spans="1:14" s="31" customFormat="1" ht="50.1" customHeight="1">
      <c r="A11" s="22">
        <f>+A10+1</f>
        <v>2</v>
      </c>
      <c r="B11" s="23" t="s">
        <v>41</v>
      </c>
      <c r="C11" s="20" t="str">
        <f>VLOOKUP(B11,[1]Clientes!$D$2:$I$535,5,FALSE)</f>
        <v>ASUNCION</v>
      </c>
      <c r="D11" s="23"/>
      <c r="E11" s="24">
        <v>44057</v>
      </c>
      <c r="F11" s="25" t="s">
        <v>42</v>
      </c>
      <c r="G11" s="26" t="s">
        <v>43</v>
      </c>
      <c r="H11" s="25"/>
      <c r="I11" s="25">
        <v>560</v>
      </c>
      <c r="J11" s="27"/>
      <c r="K11" s="28"/>
      <c r="L11" s="29"/>
      <c r="M11" s="30"/>
      <c r="N11" s="63"/>
    </row>
    <row r="12" spans="1:14" s="31" customFormat="1" ht="50.1" customHeight="1">
      <c r="A12" s="22">
        <f t="shared" ref="A12:A75" si="0">+A11+1</f>
        <v>3</v>
      </c>
      <c r="B12" s="23" t="s">
        <v>22</v>
      </c>
      <c r="C12" s="20" t="str">
        <f>VLOOKUP(B12,[1]Clientes!$D$2:$I$535,5,FALSE)</f>
        <v>LAMBARE</v>
      </c>
      <c r="D12" s="23"/>
      <c r="E12" s="24">
        <v>44057</v>
      </c>
      <c r="F12" s="25" t="s">
        <v>44</v>
      </c>
      <c r="G12" s="26" t="s">
        <v>45</v>
      </c>
      <c r="H12" s="25"/>
      <c r="I12" s="25">
        <v>660</v>
      </c>
      <c r="J12" s="27"/>
      <c r="K12" s="28"/>
      <c r="L12" s="29"/>
      <c r="M12" s="30"/>
      <c r="N12" s="63"/>
    </row>
    <row r="13" spans="1:14" s="31" customFormat="1" ht="50.1" customHeight="1">
      <c r="A13" s="22">
        <f t="shared" si="0"/>
        <v>4</v>
      </c>
      <c r="B13" s="23" t="s">
        <v>46</v>
      </c>
      <c r="C13" s="20" t="str">
        <f>VLOOKUP(B13,[1]Clientes!$D$2:$I$535,5,FALSE)</f>
        <v>LUQUE</v>
      </c>
      <c r="D13" s="23"/>
      <c r="E13" s="24">
        <v>44064</v>
      </c>
      <c r="F13" s="25" t="s">
        <v>47</v>
      </c>
      <c r="G13" s="26" t="s">
        <v>48</v>
      </c>
      <c r="H13" s="25"/>
      <c r="I13" s="25">
        <v>600</v>
      </c>
      <c r="J13" s="27"/>
      <c r="K13" s="28"/>
      <c r="L13" s="29"/>
      <c r="M13" s="30"/>
      <c r="N13" s="63"/>
    </row>
    <row r="14" spans="1:14" s="31" customFormat="1" ht="50.1" customHeight="1">
      <c r="A14" s="22">
        <f t="shared" si="0"/>
        <v>5</v>
      </c>
      <c r="B14" s="23" t="s">
        <v>49</v>
      </c>
      <c r="C14" s="20" t="str">
        <f>VLOOKUP(B14,[1]Clientes!$D$2:$I$535,5,FALSE)</f>
        <v>TOBATI</v>
      </c>
      <c r="D14" s="23"/>
      <c r="E14" s="24">
        <v>44069</v>
      </c>
      <c r="F14" s="25" t="s">
        <v>50</v>
      </c>
      <c r="G14" s="26" t="s">
        <v>51</v>
      </c>
      <c r="H14" s="25"/>
      <c r="I14" s="25">
        <v>600</v>
      </c>
      <c r="J14" s="27"/>
      <c r="K14" s="28"/>
      <c r="L14" s="29"/>
      <c r="M14" s="30"/>
      <c r="N14" s="63"/>
    </row>
    <row r="15" spans="1:14" s="31" customFormat="1" ht="50.1" customHeight="1">
      <c r="A15" s="22">
        <f t="shared" si="0"/>
        <v>6</v>
      </c>
      <c r="B15" s="23" t="s">
        <v>52</v>
      </c>
      <c r="C15" s="20" t="str">
        <f>VLOOKUP(B15,[1]Clientes!$D$2:$I$535,5,FALSE)</f>
        <v>YAGUARON</v>
      </c>
      <c r="D15" s="23"/>
      <c r="E15" s="24">
        <v>44082</v>
      </c>
      <c r="F15" s="25" t="s">
        <v>53</v>
      </c>
      <c r="G15" s="26" t="s">
        <v>54</v>
      </c>
      <c r="H15" s="25"/>
      <c r="I15" s="25">
        <v>700</v>
      </c>
      <c r="J15" s="27"/>
      <c r="K15" s="28"/>
      <c r="L15" s="29"/>
      <c r="M15" s="30"/>
      <c r="N15" s="63"/>
    </row>
    <row r="16" spans="1:14" s="31" customFormat="1" ht="50.1" customHeight="1">
      <c r="A16" s="22">
        <f t="shared" si="0"/>
        <v>7</v>
      </c>
      <c r="B16" s="23" t="s">
        <v>55</v>
      </c>
      <c r="C16" s="20" t="str">
        <f>VLOOKUP(B16,[1]Clientes!$D$2:$I$535,5,FALSE)</f>
        <v>CAAZAPÁ</v>
      </c>
      <c r="D16" s="23"/>
      <c r="E16" s="24">
        <v>44092</v>
      </c>
      <c r="F16" s="25" t="s">
        <v>56</v>
      </c>
      <c r="G16" s="26" t="s">
        <v>57</v>
      </c>
      <c r="H16" s="25"/>
      <c r="I16" s="25">
        <v>660</v>
      </c>
      <c r="J16" s="27"/>
      <c r="K16" s="28"/>
      <c r="L16" s="29"/>
      <c r="M16" s="30"/>
      <c r="N16" s="63"/>
    </row>
    <row r="17" spans="1:14" s="31" customFormat="1" ht="50.1" customHeight="1">
      <c r="A17" s="22">
        <f t="shared" si="0"/>
        <v>8</v>
      </c>
      <c r="B17" s="23" t="s">
        <v>58</v>
      </c>
      <c r="C17" s="20" t="str">
        <f>VLOOKUP(B17,[1]Clientes!$D$2:$I$535,5,FALSE)</f>
        <v>HERNANDARIAS</v>
      </c>
      <c r="D17" s="23"/>
      <c r="E17" s="24">
        <v>44096</v>
      </c>
      <c r="F17" s="25" t="s">
        <v>59</v>
      </c>
      <c r="G17" s="26" t="s">
        <v>60</v>
      </c>
      <c r="H17" s="25"/>
      <c r="I17" s="25">
        <v>600</v>
      </c>
      <c r="J17" s="27"/>
      <c r="K17" s="28"/>
      <c r="L17" s="29"/>
      <c r="M17" s="30"/>
      <c r="N17" s="63"/>
    </row>
    <row r="18" spans="1:14" s="31" customFormat="1" ht="50.1" customHeight="1">
      <c r="A18" s="22">
        <f t="shared" si="0"/>
        <v>9</v>
      </c>
      <c r="B18" s="23" t="s">
        <v>61</v>
      </c>
      <c r="C18" s="20" t="str">
        <f>VLOOKUP(B18,[1]Clientes!$D$2:$I$535,5,FALSE)</f>
        <v>LUQUE</v>
      </c>
      <c r="D18" s="23"/>
      <c r="E18" s="24">
        <v>44099</v>
      </c>
      <c r="F18" s="25" t="s">
        <v>62</v>
      </c>
      <c r="G18" s="26" t="s">
        <v>63</v>
      </c>
      <c r="H18" s="25"/>
      <c r="I18" s="25">
        <v>600</v>
      </c>
      <c r="J18" s="27"/>
      <c r="K18" s="28"/>
      <c r="L18" s="29"/>
      <c r="M18" s="30"/>
      <c r="N18" s="63"/>
    </row>
    <row r="19" spans="1:14" s="31" customFormat="1" ht="50.1" customHeight="1">
      <c r="A19" s="22">
        <f t="shared" si="0"/>
        <v>10</v>
      </c>
      <c r="B19" s="23" t="s">
        <v>64</v>
      </c>
      <c r="C19" s="20" t="str">
        <f>VLOOKUP(B19,[1]Clientes!$D$2:$I$535,5,FALSE)</f>
        <v>CAPIATA</v>
      </c>
      <c r="D19" s="23"/>
      <c r="E19" s="24">
        <v>44109</v>
      </c>
      <c r="F19" s="25" t="s">
        <v>65</v>
      </c>
      <c r="G19" s="26" t="s">
        <v>66</v>
      </c>
      <c r="H19" s="25"/>
      <c r="I19" s="25">
        <v>650</v>
      </c>
      <c r="J19" s="27"/>
      <c r="K19" s="28"/>
      <c r="L19" s="29"/>
      <c r="M19" s="30"/>
      <c r="N19" s="63"/>
    </row>
    <row r="20" spans="1:14" s="31" customFormat="1" ht="50.1" customHeight="1">
      <c r="A20" s="22">
        <f t="shared" si="0"/>
        <v>11</v>
      </c>
      <c r="B20" s="23" t="s">
        <v>67</v>
      </c>
      <c r="C20" s="20" t="str">
        <f>VLOOKUP(B20,[1]Clientes!$D$2:$I$535,5,FALSE)</f>
        <v>YPANE</v>
      </c>
      <c r="D20" s="23"/>
      <c r="E20" s="24">
        <v>44111</v>
      </c>
      <c r="F20" s="25" t="s">
        <v>68</v>
      </c>
      <c r="G20" s="26" t="s">
        <v>69</v>
      </c>
      <c r="H20" s="25"/>
      <c r="I20" s="25">
        <v>600</v>
      </c>
      <c r="J20" s="27"/>
      <c r="K20" s="28"/>
      <c r="L20" s="29"/>
      <c r="M20" s="30"/>
      <c r="N20" s="63"/>
    </row>
    <row r="21" spans="1:14" s="31" customFormat="1" ht="50.1" customHeight="1">
      <c r="A21" s="22">
        <f t="shared" si="0"/>
        <v>12</v>
      </c>
      <c r="B21" s="23" t="s">
        <v>70</v>
      </c>
      <c r="C21" s="20" t="str">
        <f>VLOOKUP(B21,[1]Clientes!$D$2:$I$535,5,FALSE)</f>
        <v>CARAPEGUA</v>
      </c>
      <c r="D21" s="23"/>
      <c r="E21" s="24">
        <v>44112</v>
      </c>
      <c r="F21" s="25" t="s">
        <v>71</v>
      </c>
      <c r="G21" s="26" t="s">
        <v>72</v>
      </c>
      <c r="H21" s="25"/>
      <c r="I21" s="25">
        <v>600</v>
      </c>
      <c r="J21" s="27"/>
      <c r="K21" s="28"/>
      <c r="L21" s="29"/>
      <c r="M21" s="30"/>
      <c r="N21" s="63"/>
    </row>
    <row r="22" spans="1:14" s="31" customFormat="1" ht="50.1" customHeight="1">
      <c r="A22" s="22">
        <f t="shared" si="0"/>
        <v>13</v>
      </c>
      <c r="B22" s="23" t="s">
        <v>73</v>
      </c>
      <c r="C22" s="20" t="str">
        <f>VLOOKUP(B22,[1]Clientes!$D$2:$I$535,5,FALSE)</f>
        <v>HOENAU</v>
      </c>
      <c r="D22" s="23"/>
      <c r="E22" s="24">
        <v>44118</v>
      </c>
      <c r="F22" s="25" t="s">
        <v>74</v>
      </c>
      <c r="G22" s="26" t="s">
        <v>75</v>
      </c>
      <c r="H22" s="25"/>
      <c r="I22" s="25">
        <v>600</v>
      </c>
      <c r="J22" s="27"/>
      <c r="K22" s="28"/>
      <c r="L22" s="29"/>
      <c r="M22" s="30"/>
      <c r="N22" s="63"/>
    </row>
    <row r="23" spans="1:14" s="31" customFormat="1" ht="50.1" customHeight="1">
      <c r="A23" s="22">
        <f t="shared" si="0"/>
        <v>14</v>
      </c>
      <c r="B23" s="23" t="s">
        <v>23</v>
      </c>
      <c r="C23" s="20" t="str">
        <f>VLOOKUP(B23,[1]Clientes!$D$2:$I$535,5,FALSE)</f>
        <v>ITAUGUA</v>
      </c>
      <c r="D23" s="23"/>
      <c r="E23" s="24">
        <v>44120</v>
      </c>
      <c r="F23" s="25" t="s">
        <v>76</v>
      </c>
      <c r="G23" s="26" t="s">
        <v>77</v>
      </c>
      <c r="H23" s="25"/>
      <c r="I23" s="25">
        <v>600</v>
      </c>
      <c r="J23" s="27"/>
      <c r="K23" s="28"/>
      <c r="L23" s="29"/>
      <c r="M23" s="30"/>
      <c r="N23" s="63"/>
    </row>
    <row r="24" spans="1:14" s="31" customFormat="1" ht="50.1" customHeight="1">
      <c r="A24" s="22">
        <f t="shared" si="0"/>
        <v>15</v>
      </c>
      <c r="B24" s="23" t="s">
        <v>78</v>
      </c>
      <c r="C24" s="20" t="str">
        <f>VLOOKUP(B24,[1]Clientes!$D$2:$I$535,5,FALSE)</f>
        <v>LUQUE</v>
      </c>
      <c r="D24" s="23"/>
      <c r="E24" s="24">
        <v>44120</v>
      </c>
      <c r="F24" s="25" t="s">
        <v>79</v>
      </c>
      <c r="G24" s="26" t="s">
        <v>80</v>
      </c>
      <c r="H24" s="25"/>
      <c r="I24" s="25">
        <v>600</v>
      </c>
      <c r="J24" s="27"/>
      <c r="K24" s="28"/>
      <c r="L24" s="29"/>
      <c r="M24" s="30"/>
      <c r="N24" s="63"/>
    </row>
    <row r="25" spans="1:14" s="31" customFormat="1" ht="50.1" customHeight="1">
      <c r="A25" s="22">
        <f t="shared" si="0"/>
        <v>16</v>
      </c>
      <c r="B25" s="23" t="s">
        <v>81</v>
      </c>
      <c r="C25" s="20" t="str">
        <f>VLOOKUP(B25,[1]Clientes!$D$2:$I$535,5,FALSE)</f>
        <v>NUEVA ITALIA</v>
      </c>
      <c r="D25" s="23"/>
      <c r="E25" s="24">
        <v>43972</v>
      </c>
      <c r="F25" s="25" t="s">
        <v>82</v>
      </c>
      <c r="G25" s="26" t="s">
        <v>83</v>
      </c>
      <c r="H25" s="25">
        <v>600</v>
      </c>
      <c r="I25" s="25"/>
      <c r="J25" s="27"/>
      <c r="K25" s="28"/>
      <c r="L25" s="29"/>
      <c r="M25" s="30"/>
      <c r="N25" s="63"/>
    </row>
    <row r="26" spans="1:14" s="31" customFormat="1" ht="50.1" customHeight="1">
      <c r="A26" s="22">
        <f t="shared" si="0"/>
        <v>17</v>
      </c>
      <c r="B26" s="23" t="s">
        <v>84</v>
      </c>
      <c r="C26" s="20" t="str">
        <f>VLOOKUP(B26,[1]Clientes!$D$2:$I$535,5,FALSE)</f>
        <v>VILLARRICA</v>
      </c>
      <c r="D26" s="23"/>
      <c r="E26" s="24">
        <v>44033</v>
      </c>
      <c r="F26" s="25" t="s">
        <v>85</v>
      </c>
      <c r="G26" s="26" t="s">
        <v>86</v>
      </c>
      <c r="H26" s="25">
        <v>600</v>
      </c>
      <c r="I26" s="25"/>
      <c r="J26" s="27"/>
      <c r="K26" s="28"/>
      <c r="L26" s="29"/>
      <c r="M26" s="30"/>
      <c r="N26" s="63"/>
    </row>
    <row r="27" spans="1:14" s="31" customFormat="1" ht="50.1" customHeight="1">
      <c r="A27" s="22">
        <f t="shared" si="0"/>
        <v>18</v>
      </c>
      <c r="B27" s="23" t="s">
        <v>87</v>
      </c>
      <c r="C27" s="20" t="str">
        <f>VLOOKUP(B27,[1]Clientes!$D$2:$I$535,5,FALSE)</f>
        <v>LAMBARE</v>
      </c>
      <c r="D27" s="23"/>
      <c r="E27" s="24">
        <v>44034</v>
      </c>
      <c r="F27" s="25" t="s">
        <v>88</v>
      </c>
      <c r="G27" s="26" t="s">
        <v>89</v>
      </c>
      <c r="H27" s="25">
        <v>540</v>
      </c>
      <c r="I27" s="25"/>
      <c r="J27" s="27"/>
      <c r="K27" s="28"/>
      <c r="L27" s="29"/>
      <c r="M27" s="30"/>
      <c r="N27" s="63"/>
    </row>
    <row r="28" spans="1:14" s="31" customFormat="1" ht="50.1" customHeight="1">
      <c r="A28" s="22">
        <f t="shared" si="0"/>
        <v>19</v>
      </c>
      <c r="B28" s="23" t="s">
        <v>90</v>
      </c>
      <c r="C28" s="20" t="str">
        <f>VLOOKUP(B28,[1]Clientes!$D$2:$I$535,5,FALSE)</f>
        <v>LIMPIO</v>
      </c>
      <c r="D28" s="23"/>
      <c r="E28" s="24">
        <v>44043</v>
      </c>
      <c r="F28" s="25" t="s">
        <v>91</v>
      </c>
      <c r="G28" s="26" t="s">
        <v>92</v>
      </c>
      <c r="H28" s="25">
        <v>600</v>
      </c>
      <c r="I28" s="25"/>
      <c r="J28" s="27"/>
      <c r="K28" s="28"/>
      <c r="L28" s="29"/>
      <c r="M28" s="30"/>
      <c r="N28" s="63"/>
    </row>
    <row r="29" spans="1:14" s="31" customFormat="1" ht="50.1" customHeight="1">
      <c r="A29" s="22">
        <f t="shared" si="0"/>
        <v>20</v>
      </c>
      <c r="B29" s="23" t="s">
        <v>93</v>
      </c>
      <c r="C29" s="20" t="str">
        <f>VLOOKUP(B29,[1]Clientes!$D$2:$I$535,5,FALSE)</f>
        <v>CAAGUAZU</v>
      </c>
      <c r="D29" s="23"/>
      <c r="E29" s="24">
        <v>44050</v>
      </c>
      <c r="F29" s="25" t="s">
        <v>94</v>
      </c>
      <c r="G29" s="26" t="s">
        <v>95</v>
      </c>
      <c r="H29" s="25">
        <v>600</v>
      </c>
      <c r="I29" s="25"/>
      <c r="J29" s="27"/>
      <c r="K29" s="28"/>
      <c r="L29" s="29"/>
      <c r="M29" s="30"/>
      <c r="N29" s="63"/>
    </row>
    <row r="30" spans="1:14" s="31" customFormat="1" ht="50.1" customHeight="1">
      <c r="A30" s="22">
        <f t="shared" si="0"/>
        <v>21</v>
      </c>
      <c r="B30" s="23" t="s">
        <v>96</v>
      </c>
      <c r="C30" s="20" t="str">
        <f>VLOOKUP(B30,[1]Clientes!$D$2:$I$535,5,FALSE)</f>
        <v>CNEL.OVIEDO</v>
      </c>
      <c r="D30" s="23"/>
      <c r="E30" s="24">
        <v>44050</v>
      </c>
      <c r="F30" s="25" t="s">
        <v>97</v>
      </c>
      <c r="G30" s="26" t="s">
        <v>98</v>
      </c>
      <c r="H30" s="25">
        <v>480</v>
      </c>
      <c r="I30" s="25"/>
      <c r="J30" s="27"/>
      <c r="K30" s="28"/>
      <c r="L30" s="29"/>
      <c r="M30" s="30"/>
      <c r="N30" s="63"/>
    </row>
    <row r="31" spans="1:14" s="31" customFormat="1" ht="50.1" customHeight="1">
      <c r="A31" s="22">
        <f t="shared" si="0"/>
        <v>22</v>
      </c>
      <c r="B31" s="23" t="s">
        <v>99</v>
      </c>
      <c r="C31" s="20" t="str">
        <f>VLOOKUP(B31,[1]Clientes!$D$2:$I$535,5,FALSE)</f>
        <v>CORONEL OVIEDO</v>
      </c>
      <c r="D31" s="23"/>
      <c r="E31" s="24">
        <v>44050</v>
      </c>
      <c r="F31" s="25" t="s">
        <v>100</v>
      </c>
      <c r="G31" s="26" t="s">
        <v>101</v>
      </c>
      <c r="H31" s="25">
        <v>480</v>
      </c>
      <c r="I31" s="25"/>
      <c r="J31" s="27"/>
      <c r="K31" s="28"/>
      <c r="L31" s="29"/>
      <c r="M31" s="30"/>
      <c r="N31" s="63"/>
    </row>
    <row r="32" spans="1:14" s="31" customFormat="1" ht="50.1" customHeight="1">
      <c r="A32" s="22">
        <f t="shared" si="0"/>
        <v>23</v>
      </c>
      <c r="B32" s="23" t="s">
        <v>21</v>
      </c>
      <c r="C32" s="20" t="str">
        <f>VLOOKUP(B32,[1]Clientes!$D$2:$I$535,5,FALSE)</f>
        <v>ÑEMBY</v>
      </c>
      <c r="D32" s="23"/>
      <c r="E32" s="24">
        <v>44050</v>
      </c>
      <c r="F32" s="25" t="s">
        <v>102</v>
      </c>
      <c r="G32" s="26" t="s">
        <v>103</v>
      </c>
      <c r="H32" s="25">
        <v>640</v>
      </c>
      <c r="I32" s="25"/>
      <c r="J32" s="27"/>
      <c r="K32" s="28"/>
      <c r="L32" s="29"/>
      <c r="M32" s="30"/>
      <c r="N32" s="63"/>
    </row>
    <row r="33" spans="1:14" s="31" customFormat="1" ht="50.1" customHeight="1">
      <c r="A33" s="22">
        <f t="shared" si="0"/>
        <v>24</v>
      </c>
      <c r="B33" s="23" t="s">
        <v>104</v>
      </c>
      <c r="C33" s="20" t="str">
        <f>VLOOKUP(B33,[1]Clientes!$D$2:$I$535,5,FALSE)</f>
        <v>LUQUE</v>
      </c>
      <c r="D33" s="23"/>
      <c r="E33" s="24">
        <v>44053</v>
      </c>
      <c r="F33" s="25" t="s">
        <v>105</v>
      </c>
      <c r="G33" s="26" t="s">
        <v>106</v>
      </c>
      <c r="H33" s="25">
        <v>600</v>
      </c>
      <c r="I33" s="25"/>
      <c r="J33" s="27"/>
      <c r="K33" s="28"/>
      <c r="L33" s="29"/>
      <c r="M33" s="30"/>
      <c r="N33" s="63"/>
    </row>
    <row r="34" spans="1:14" s="31" customFormat="1" ht="50.1" customHeight="1">
      <c r="A34" s="22">
        <f t="shared" si="0"/>
        <v>25</v>
      </c>
      <c r="B34" s="23" t="s">
        <v>107</v>
      </c>
      <c r="C34" s="20" t="str">
        <f>VLOOKUP(B34,[1]Clientes!$D$2:$I$535,5,FALSE)</f>
        <v>JUAN EULOGIO ESTIGARRIBIA</v>
      </c>
      <c r="D34" s="23"/>
      <c r="E34" s="24">
        <v>44055</v>
      </c>
      <c r="F34" s="25" t="s">
        <v>108</v>
      </c>
      <c r="G34" s="26" t="s">
        <v>109</v>
      </c>
      <c r="H34" s="25">
        <v>600</v>
      </c>
      <c r="I34" s="25"/>
      <c r="J34" s="27"/>
      <c r="K34" s="28"/>
      <c r="L34" s="29"/>
      <c r="M34" s="30"/>
      <c r="N34" s="63"/>
    </row>
    <row r="35" spans="1:14" s="31" customFormat="1" ht="50.1" customHeight="1">
      <c r="A35" s="22">
        <f t="shared" si="0"/>
        <v>26</v>
      </c>
      <c r="B35" s="23" t="s">
        <v>110</v>
      </c>
      <c r="C35" s="20" t="str">
        <f>VLOOKUP(B35,[1]Clientes!$D$2:$I$535,5,FALSE)</f>
        <v>YPANE</v>
      </c>
      <c r="D35" s="23"/>
      <c r="E35" s="24">
        <v>44055</v>
      </c>
      <c r="F35" s="25" t="s">
        <v>111</v>
      </c>
      <c r="G35" s="26" t="s">
        <v>112</v>
      </c>
      <c r="H35" s="25">
        <v>600</v>
      </c>
      <c r="I35" s="25"/>
      <c r="J35" s="27"/>
      <c r="K35" s="28"/>
      <c r="L35" s="29"/>
      <c r="M35" s="30"/>
      <c r="N35" s="63"/>
    </row>
    <row r="36" spans="1:14" s="31" customFormat="1" ht="50.1" customHeight="1">
      <c r="A36" s="22">
        <f t="shared" si="0"/>
        <v>27</v>
      </c>
      <c r="B36" s="23" t="s">
        <v>113</v>
      </c>
      <c r="C36" s="20" t="str">
        <f>VLOOKUP(B36,[1]Clientes!$D$2:$I$535,5,FALSE)</f>
        <v>JUAN EULOGIO ESTIGARRIBIA</v>
      </c>
      <c r="D36" s="23"/>
      <c r="E36" s="24">
        <v>44055</v>
      </c>
      <c r="F36" s="25" t="s">
        <v>114</v>
      </c>
      <c r="G36" s="26" t="s">
        <v>115</v>
      </c>
      <c r="H36" s="25">
        <v>660</v>
      </c>
      <c r="I36" s="25"/>
      <c r="J36" s="27"/>
      <c r="K36" s="28"/>
      <c r="L36" s="29"/>
      <c r="M36" s="30"/>
      <c r="N36" s="63"/>
    </row>
    <row r="37" spans="1:14" s="31" customFormat="1" ht="50.1" customHeight="1">
      <c r="A37" s="22">
        <f t="shared" si="0"/>
        <v>28</v>
      </c>
      <c r="B37" s="23" t="s">
        <v>116</v>
      </c>
      <c r="C37" s="20" t="str">
        <f>VLOOKUP(B37,[1]Clientes!$D$2:$I$535,5,FALSE)</f>
        <v>BLAS GARAY</v>
      </c>
      <c r="D37" s="23"/>
      <c r="E37" s="24">
        <v>44056</v>
      </c>
      <c r="F37" s="25" t="s">
        <v>117</v>
      </c>
      <c r="G37" s="26" t="s">
        <v>118</v>
      </c>
      <c r="H37" s="25">
        <v>600</v>
      </c>
      <c r="I37" s="25"/>
      <c r="J37" s="27"/>
      <c r="K37" s="28"/>
      <c r="L37" s="29"/>
      <c r="M37" s="30"/>
      <c r="N37" s="63"/>
    </row>
    <row r="38" spans="1:14" s="31" customFormat="1" ht="50.1" customHeight="1">
      <c r="A38" s="22">
        <f t="shared" si="0"/>
        <v>29</v>
      </c>
      <c r="B38" s="23" t="s">
        <v>119</v>
      </c>
      <c r="C38" s="20" t="str">
        <f>VLOOKUP(B38,[1]Clientes!$D$2:$I$535,5,FALSE)</f>
        <v>CAACUPE</v>
      </c>
      <c r="D38" s="23"/>
      <c r="E38" s="24">
        <v>44057</v>
      </c>
      <c r="F38" s="25" t="s">
        <v>120</v>
      </c>
      <c r="G38" s="26" t="s">
        <v>121</v>
      </c>
      <c r="H38" s="25">
        <v>600</v>
      </c>
      <c r="I38" s="25"/>
      <c r="J38" s="27"/>
      <c r="K38" s="28"/>
      <c r="L38" s="29"/>
      <c r="M38" s="30"/>
      <c r="N38" s="63"/>
    </row>
    <row r="39" spans="1:14" s="31" customFormat="1" ht="50.1" customHeight="1">
      <c r="A39" s="22">
        <f t="shared" si="0"/>
        <v>30</v>
      </c>
      <c r="B39" s="23" t="s">
        <v>122</v>
      </c>
      <c r="C39" s="20" t="str">
        <f>VLOOKUP(B39,[1]Clientes!$D$2:$I$535,5,FALSE)</f>
        <v>LAMBARE</v>
      </c>
      <c r="D39" s="23"/>
      <c r="E39" s="24">
        <v>44060</v>
      </c>
      <c r="F39" s="25" t="s">
        <v>123</v>
      </c>
      <c r="G39" s="26" t="s">
        <v>124</v>
      </c>
      <c r="H39" s="25">
        <v>600</v>
      </c>
      <c r="I39" s="25"/>
      <c r="J39" s="27"/>
      <c r="K39" s="28"/>
      <c r="L39" s="29"/>
      <c r="M39" s="30"/>
      <c r="N39" s="63"/>
    </row>
    <row r="40" spans="1:14" s="31" customFormat="1" ht="50.1" customHeight="1">
      <c r="A40" s="22">
        <f t="shared" si="0"/>
        <v>31</v>
      </c>
      <c r="B40" s="23" t="s">
        <v>125</v>
      </c>
      <c r="C40" s="20" t="str">
        <f>VLOOKUP(B40,[1]Clientes!$D$2:$I$535,5,FALSE)</f>
        <v>SAN LORENZO</v>
      </c>
      <c r="D40" s="23"/>
      <c r="E40" s="24">
        <v>44063</v>
      </c>
      <c r="F40" s="25" t="s">
        <v>126</v>
      </c>
      <c r="G40" s="26" t="s">
        <v>127</v>
      </c>
      <c r="H40" s="25">
        <v>600</v>
      </c>
      <c r="I40" s="25"/>
      <c r="J40" s="27"/>
      <c r="K40" s="28"/>
      <c r="L40" s="29"/>
      <c r="M40" s="30"/>
      <c r="N40" s="63"/>
    </row>
    <row r="41" spans="1:14" s="31" customFormat="1" ht="50.1" customHeight="1">
      <c r="A41" s="22">
        <f t="shared" si="0"/>
        <v>32</v>
      </c>
      <c r="B41" s="23" t="s">
        <v>128</v>
      </c>
      <c r="C41" s="20" t="str">
        <f>VLOOKUP(B41,[1]Clientes!$D$2:$I$535,5,FALSE)</f>
        <v>VILLARICA</v>
      </c>
      <c r="D41" s="23"/>
      <c r="E41" s="24">
        <v>44063</v>
      </c>
      <c r="F41" s="25" t="s">
        <v>129</v>
      </c>
      <c r="G41" s="26" t="s">
        <v>130</v>
      </c>
      <c r="H41" s="25">
        <v>600</v>
      </c>
      <c r="I41" s="25"/>
      <c r="J41" s="27"/>
      <c r="K41" s="28"/>
      <c r="L41" s="29"/>
      <c r="M41" s="30"/>
      <c r="N41" s="63"/>
    </row>
    <row r="42" spans="1:14" s="31" customFormat="1" ht="50.1" customHeight="1">
      <c r="A42" s="22">
        <f t="shared" si="0"/>
        <v>33</v>
      </c>
      <c r="B42" s="23" t="s">
        <v>131</v>
      </c>
      <c r="C42" s="20" t="str">
        <f>VLOOKUP(B42,[1]Clientes!$D$2:$I$535,5,FALSE)</f>
        <v>ACAHAY</v>
      </c>
      <c r="D42" s="23"/>
      <c r="E42" s="24">
        <v>44064</v>
      </c>
      <c r="F42" s="25" t="s">
        <v>132</v>
      </c>
      <c r="G42" s="26" t="s">
        <v>133</v>
      </c>
      <c r="H42" s="25">
        <v>600</v>
      </c>
      <c r="I42" s="25"/>
      <c r="J42" s="27"/>
      <c r="K42" s="28"/>
      <c r="L42" s="29"/>
      <c r="M42" s="30"/>
      <c r="N42" s="63"/>
    </row>
    <row r="43" spans="1:14" s="31" customFormat="1" ht="50.1" customHeight="1">
      <c r="A43" s="22">
        <f t="shared" si="0"/>
        <v>34</v>
      </c>
      <c r="B43" s="23" t="s">
        <v>134</v>
      </c>
      <c r="C43" s="20" t="str">
        <f>VLOOKUP(B43,[1]Clientes!$D$2:$I$535,5,FALSE)</f>
        <v>LAMBARE</v>
      </c>
      <c r="D43" s="23"/>
      <c r="E43" s="24">
        <v>44068</v>
      </c>
      <c r="F43" s="25" t="s">
        <v>135</v>
      </c>
      <c r="G43" s="26" t="s">
        <v>136</v>
      </c>
      <c r="H43" s="25">
        <v>600</v>
      </c>
      <c r="I43" s="25"/>
      <c r="J43" s="27"/>
      <c r="K43" s="28"/>
      <c r="L43" s="29"/>
      <c r="M43" s="30"/>
      <c r="N43" s="63"/>
    </row>
    <row r="44" spans="1:14" s="31" customFormat="1" ht="50.1" customHeight="1">
      <c r="A44" s="22">
        <f t="shared" si="0"/>
        <v>35</v>
      </c>
      <c r="B44" s="23" t="s">
        <v>137</v>
      </c>
      <c r="C44" s="20" t="str">
        <f>VLOOKUP(B44,[1]Clientes!$D$2:$I$535,5,FALSE)</f>
        <v>CAPIATA</v>
      </c>
      <c r="D44" s="23"/>
      <c r="E44" s="24">
        <v>44070</v>
      </c>
      <c r="F44" s="25" t="s">
        <v>138</v>
      </c>
      <c r="G44" s="26" t="s">
        <v>139</v>
      </c>
      <c r="H44" s="25">
        <v>600</v>
      </c>
      <c r="I44" s="25"/>
      <c r="J44" s="27"/>
      <c r="K44" s="28"/>
      <c r="L44" s="29"/>
      <c r="M44" s="30"/>
      <c r="N44" s="63"/>
    </row>
    <row r="45" spans="1:14" s="31" customFormat="1" ht="50.1" customHeight="1">
      <c r="A45" s="22">
        <f t="shared" si="0"/>
        <v>36</v>
      </c>
      <c r="B45" s="23" t="s">
        <v>140</v>
      </c>
      <c r="C45" s="20" t="str">
        <f>VLOOKUP(B45,[1]Clientes!$D$2:$I$535,5,FALSE)</f>
        <v>ASUNCION</v>
      </c>
      <c r="D45" s="23"/>
      <c r="E45" s="24">
        <v>44071</v>
      </c>
      <c r="F45" s="25" t="s">
        <v>141</v>
      </c>
      <c r="G45" s="26" t="s">
        <v>142</v>
      </c>
      <c r="H45" s="25">
        <v>600</v>
      </c>
      <c r="I45" s="25"/>
      <c r="J45" s="27"/>
      <c r="K45" s="28"/>
      <c r="L45" s="29"/>
      <c r="M45" s="30"/>
      <c r="N45" s="63"/>
    </row>
    <row r="46" spans="1:14" s="31" customFormat="1" ht="50.1" customHeight="1">
      <c r="A46" s="22">
        <f t="shared" si="0"/>
        <v>37</v>
      </c>
      <c r="B46" s="23" t="s">
        <v>143</v>
      </c>
      <c r="C46" s="20" t="str">
        <f>VLOOKUP(B46,[1]Clientes!$D$2:$I$535,5,FALSE)</f>
        <v>CIUDAD DEL ESTE</v>
      </c>
      <c r="D46" s="23"/>
      <c r="E46" s="24">
        <v>44071</v>
      </c>
      <c r="F46" s="25" t="s">
        <v>144</v>
      </c>
      <c r="G46" s="26" t="s">
        <v>145</v>
      </c>
      <c r="H46" s="25">
        <v>600</v>
      </c>
      <c r="I46" s="25"/>
      <c r="J46" s="27"/>
      <c r="K46" s="28"/>
      <c r="L46" s="29"/>
      <c r="M46" s="30"/>
      <c r="N46" s="63"/>
    </row>
    <row r="47" spans="1:14" s="31" customFormat="1" ht="50.1" customHeight="1">
      <c r="A47" s="22">
        <f t="shared" si="0"/>
        <v>38</v>
      </c>
      <c r="B47" s="23" t="s">
        <v>146</v>
      </c>
      <c r="C47" s="20" t="str">
        <f>VLOOKUP(B47,[1]Clientes!$D$2:$I$535,5,FALSE)</f>
        <v>CAPIATA</v>
      </c>
      <c r="D47" s="23"/>
      <c r="E47" s="24">
        <v>44071</v>
      </c>
      <c r="F47" s="25" t="s">
        <v>147</v>
      </c>
      <c r="G47" s="26" t="s">
        <v>148</v>
      </c>
      <c r="H47" s="25">
        <v>600</v>
      </c>
      <c r="I47" s="25"/>
      <c r="J47" s="27"/>
      <c r="K47" s="28"/>
      <c r="L47" s="29"/>
      <c r="M47" s="30"/>
      <c r="N47" s="63"/>
    </row>
    <row r="48" spans="1:14" s="31" customFormat="1" ht="50.1" customHeight="1">
      <c r="A48" s="22">
        <f t="shared" si="0"/>
        <v>39</v>
      </c>
      <c r="B48" s="23" t="s">
        <v>149</v>
      </c>
      <c r="C48" s="20" t="str">
        <f>VLOOKUP(B48,[1]Clientes!$D$2:$I$535,5,FALSE)</f>
        <v>CAAGUAZU</v>
      </c>
      <c r="D48" s="23"/>
      <c r="E48" s="24">
        <v>44074</v>
      </c>
      <c r="F48" s="25" t="s">
        <v>150</v>
      </c>
      <c r="G48" s="26" t="s">
        <v>151</v>
      </c>
      <c r="H48" s="25">
        <v>580</v>
      </c>
      <c r="I48" s="25"/>
      <c r="J48" s="27"/>
      <c r="K48" s="28"/>
      <c r="L48" s="29"/>
      <c r="M48" s="30"/>
      <c r="N48" s="63"/>
    </row>
    <row r="49" spans="1:14" s="31" customFormat="1" ht="50.1" customHeight="1">
      <c r="A49" s="22">
        <f t="shared" si="0"/>
        <v>40</v>
      </c>
      <c r="B49" s="23" t="s">
        <v>152</v>
      </c>
      <c r="C49" s="20" t="str">
        <f>VLOOKUP(B49,[1]Clientes!$D$2:$I$535,5,FALSE)</f>
        <v>PRESIDENTE FRANCO</v>
      </c>
      <c r="D49" s="23"/>
      <c r="E49" s="24">
        <v>44074</v>
      </c>
      <c r="F49" s="25" t="s">
        <v>153</v>
      </c>
      <c r="G49" s="26" t="s">
        <v>154</v>
      </c>
      <c r="H49" s="25">
        <v>600</v>
      </c>
      <c r="I49" s="25"/>
      <c r="J49" s="27"/>
      <c r="K49" s="28"/>
      <c r="L49" s="29"/>
      <c r="M49" s="30"/>
      <c r="N49" s="63"/>
    </row>
    <row r="50" spans="1:14" s="31" customFormat="1" ht="50.1" customHeight="1">
      <c r="A50" s="22">
        <f t="shared" si="0"/>
        <v>41</v>
      </c>
      <c r="B50" s="23" t="s">
        <v>155</v>
      </c>
      <c r="C50" s="20"/>
      <c r="D50" s="23"/>
      <c r="E50" s="24">
        <v>44074</v>
      </c>
      <c r="F50" s="25" t="s">
        <v>156</v>
      </c>
      <c r="G50" s="26" t="s">
        <v>157</v>
      </c>
      <c r="H50" s="25">
        <v>680</v>
      </c>
      <c r="I50" s="25"/>
      <c r="J50" s="27"/>
      <c r="K50" s="28"/>
      <c r="L50" s="29"/>
      <c r="M50" s="30"/>
      <c r="N50" s="63"/>
    </row>
    <row r="51" spans="1:14" s="31" customFormat="1" ht="50.1" customHeight="1">
      <c r="A51" s="22">
        <f t="shared" si="0"/>
        <v>42</v>
      </c>
      <c r="B51" s="23" t="s">
        <v>158</v>
      </c>
      <c r="C51" s="20" t="str">
        <f>VLOOKUP(B51,[1]Clientes!$D$2:$I$535,5,FALSE)</f>
        <v>ÑEMBY</v>
      </c>
      <c r="D51" s="23"/>
      <c r="E51" s="24">
        <v>44074</v>
      </c>
      <c r="F51" s="25" t="s">
        <v>159</v>
      </c>
      <c r="G51" s="26" t="s">
        <v>160</v>
      </c>
      <c r="H51" s="25">
        <v>600</v>
      </c>
      <c r="I51" s="25"/>
      <c r="J51" s="27"/>
      <c r="K51" s="28"/>
      <c r="L51" s="29"/>
      <c r="M51" s="30"/>
      <c r="N51" s="63"/>
    </row>
    <row r="52" spans="1:14" s="31" customFormat="1" ht="50.1" customHeight="1">
      <c r="A52" s="22">
        <f t="shared" si="0"/>
        <v>43</v>
      </c>
      <c r="B52" s="23" t="s">
        <v>161</v>
      </c>
      <c r="C52" s="20" t="str">
        <f>VLOOKUP(B52,[1]Clientes!$D$2:$I$535,5,FALSE)</f>
        <v>SANTA RITA</v>
      </c>
      <c r="D52" s="23"/>
      <c r="E52" s="24">
        <v>44075</v>
      </c>
      <c r="F52" s="25" t="s">
        <v>162</v>
      </c>
      <c r="G52" s="26" t="s">
        <v>163</v>
      </c>
      <c r="H52" s="25">
        <v>640</v>
      </c>
      <c r="I52" s="25"/>
      <c r="J52" s="27"/>
      <c r="K52" s="28"/>
      <c r="L52" s="29"/>
      <c r="M52" s="30"/>
      <c r="N52" s="63"/>
    </row>
    <row r="53" spans="1:14" s="31" customFormat="1" ht="50.1" customHeight="1">
      <c r="A53" s="22">
        <f t="shared" si="0"/>
        <v>44</v>
      </c>
      <c r="B53" s="23" t="s">
        <v>164</v>
      </c>
      <c r="C53" s="20" t="str">
        <f>VLOOKUP(B53,[1]Clientes!$D$2:$I$535,5,FALSE)</f>
        <v>ÑEMBY</v>
      </c>
      <c r="D53" s="23"/>
      <c r="E53" s="24">
        <v>44075</v>
      </c>
      <c r="F53" s="25" t="s">
        <v>165</v>
      </c>
      <c r="G53" s="26" t="s">
        <v>166</v>
      </c>
      <c r="H53" s="25">
        <v>600</v>
      </c>
      <c r="I53" s="25"/>
      <c r="J53" s="27"/>
      <c r="K53" s="28"/>
      <c r="L53" s="29"/>
      <c r="M53" s="30"/>
      <c r="N53" s="63"/>
    </row>
    <row r="54" spans="1:14" s="31" customFormat="1" ht="50.1" customHeight="1">
      <c r="A54" s="22">
        <f t="shared" si="0"/>
        <v>45</v>
      </c>
      <c r="B54" s="23" t="s">
        <v>167</v>
      </c>
      <c r="C54" s="20" t="str">
        <f>VLOOKUP(B54,[1]Clientes!$D$2:$I$535,5,FALSE)</f>
        <v>PRESIDENTE FRANCO</v>
      </c>
      <c r="D54" s="23"/>
      <c r="E54" s="24">
        <v>44075</v>
      </c>
      <c r="F54" s="25" t="s">
        <v>168</v>
      </c>
      <c r="G54" s="26" t="s">
        <v>169</v>
      </c>
      <c r="H54" s="25">
        <v>640</v>
      </c>
      <c r="I54" s="25"/>
      <c r="J54" s="27"/>
      <c r="K54" s="28"/>
      <c r="L54" s="29"/>
      <c r="M54" s="30"/>
      <c r="N54" s="63"/>
    </row>
    <row r="55" spans="1:14" s="31" customFormat="1" ht="50.1" customHeight="1">
      <c r="A55" s="22">
        <f t="shared" si="0"/>
        <v>46</v>
      </c>
      <c r="B55" s="23" t="s">
        <v>170</v>
      </c>
      <c r="C55" s="20" t="str">
        <f>VLOOKUP(B55,[1]Clientes!$D$2:$I$535,5,FALSE)</f>
        <v>CURUGUATY</v>
      </c>
      <c r="D55" s="23"/>
      <c r="E55" s="24">
        <v>44076</v>
      </c>
      <c r="F55" s="25" t="s">
        <v>171</v>
      </c>
      <c r="G55" s="26" t="s">
        <v>172</v>
      </c>
      <c r="H55" s="25">
        <v>650</v>
      </c>
      <c r="I55" s="25"/>
      <c r="J55" s="27"/>
      <c r="K55" s="28"/>
      <c r="L55" s="29"/>
      <c r="M55" s="30"/>
      <c r="N55" s="63"/>
    </row>
    <row r="56" spans="1:14" s="31" customFormat="1" ht="50.1" customHeight="1">
      <c r="A56" s="22">
        <f t="shared" si="0"/>
        <v>47</v>
      </c>
      <c r="B56" s="23" t="s">
        <v>173</v>
      </c>
      <c r="C56" s="20" t="str">
        <f>VLOOKUP(B56,[1]Clientes!$D$2:$I$535,5,FALSE)</f>
        <v>SANTA ROSA</v>
      </c>
      <c r="D56" s="23"/>
      <c r="E56" s="24">
        <v>44076</v>
      </c>
      <c r="F56" s="25" t="s">
        <v>174</v>
      </c>
      <c r="G56" s="26" t="s">
        <v>175</v>
      </c>
      <c r="H56" s="25">
        <v>600</v>
      </c>
      <c r="I56" s="25"/>
      <c r="J56" s="27"/>
      <c r="K56" s="28"/>
      <c r="L56" s="29"/>
      <c r="M56" s="30"/>
      <c r="N56" s="63"/>
    </row>
    <row r="57" spans="1:14" s="31" customFormat="1" ht="50.1" customHeight="1">
      <c r="A57" s="22">
        <f t="shared" si="0"/>
        <v>48</v>
      </c>
      <c r="B57" s="23" t="s">
        <v>176</v>
      </c>
      <c r="C57" s="20" t="str">
        <f>VLOOKUP(B57,[1]Clientes!$D$2:$I$535,5,FALSE)</f>
        <v>CAAGUAZU</v>
      </c>
      <c r="D57" s="23"/>
      <c r="E57" s="24">
        <v>44076</v>
      </c>
      <c r="F57" s="25" t="s">
        <v>177</v>
      </c>
      <c r="G57" s="26" t="s">
        <v>178</v>
      </c>
      <c r="H57" s="25">
        <v>660</v>
      </c>
      <c r="I57" s="25"/>
      <c r="J57" s="27"/>
      <c r="K57" s="28"/>
      <c r="L57" s="29"/>
      <c r="M57" s="30"/>
      <c r="N57" s="63"/>
    </row>
    <row r="58" spans="1:14" s="31" customFormat="1" ht="50.1" customHeight="1">
      <c r="A58" s="22">
        <f t="shared" si="0"/>
        <v>49</v>
      </c>
      <c r="B58" s="23" t="s">
        <v>179</v>
      </c>
      <c r="C58" s="20" t="str">
        <f>VLOOKUP(B58,[1]Clientes!$D$2:$I$535,5,FALSE)</f>
        <v>CIUDAD DEL ESTE</v>
      </c>
      <c r="D58" s="23"/>
      <c r="E58" s="24">
        <v>44077</v>
      </c>
      <c r="F58" s="25" t="s">
        <v>180</v>
      </c>
      <c r="G58" s="26" t="s">
        <v>181</v>
      </c>
      <c r="H58" s="25">
        <v>600</v>
      </c>
      <c r="I58" s="25"/>
      <c r="J58" s="27"/>
      <c r="K58" s="28"/>
      <c r="L58" s="29"/>
      <c r="M58" s="30"/>
      <c r="N58" s="63"/>
    </row>
    <row r="59" spans="1:14" s="31" customFormat="1" ht="50.1" customHeight="1">
      <c r="A59" s="22">
        <f t="shared" si="0"/>
        <v>50</v>
      </c>
      <c r="B59" s="23" t="s">
        <v>24</v>
      </c>
      <c r="C59" s="20" t="str">
        <f>VLOOKUP(B59,[1]Clientes!$D$2:$I$535,5,FALSE)</f>
        <v>SAN LORENZO</v>
      </c>
      <c r="D59" s="23"/>
      <c r="E59" s="24">
        <v>44077</v>
      </c>
      <c r="F59" s="25" t="s">
        <v>182</v>
      </c>
      <c r="G59" s="26" t="s">
        <v>183</v>
      </c>
      <c r="H59" s="25">
        <v>660</v>
      </c>
      <c r="I59" s="25"/>
      <c r="J59" s="27"/>
      <c r="K59" s="28"/>
      <c r="L59" s="29"/>
      <c r="M59" s="30"/>
      <c r="N59" s="63"/>
    </row>
    <row r="60" spans="1:14" s="31" customFormat="1" ht="50.1" customHeight="1">
      <c r="A60" s="22">
        <f t="shared" si="0"/>
        <v>51</v>
      </c>
      <c r="B60" s="23" t="s">
        <v>184</v>
      </c>
      <c r="C60" s="20" t="str">
        <f>VLOOKUP(B60,[1]Clientes!$D$2:$I$535,5,FALSE)</f>
        <v>CDAD.DEL ESTE</v>
      </c>
      <c r="D60" s="23"/>
      <c r="E60" s="24">
        <v>44077</v>
      </c>
      <c r="F60" s="25" t="s">
        <v>185</v>
      </c>
      <c r="G60" s="26" t="s">
        <v>186</v>
      </c>
      <c r="H60" s="25">
        <v>600</v>
      </c>
      <c r="I60" s="25"/>
      <c r="J60" s="27"/>
      <c r="K60" s="28"/>
      <c r="L60" s="29"/>
      <c r="M60" s="30"/>
      <c r="N60" s="63"/>
    </row>
    <row r="61" spans="1:14" s="31" customFormat="1" ht="50.1" customHeight="1">
      <c r="A61" s="22">
        <f t="shared" si="0"/>
        <v>52</v>
      </c>
      <c r="B61" s="23" t="s">
        <v>187</v>
      </c>
      <c r="C61" s="20" t="str">
        <f>VLOOKUP(B61,[1]Clientes!$D$2:$I$535,5,FALSE)</f>
        <v>SAN ESTANISLAO</v>
      </c>
      <c r="D61" s="23"/>
      <c r="E61" s="24">
        <v>44077</v>
      </c>
      <c r="F61" s="25" t="s">
        <v>188</v>
      </c>
      <c r="G61" s="26" t="s">
        <v>189</v>
      </c>
      <c r="H61" s="25">
        <v>640</v>
      </c>
      <c r="I61" s="25"/>
      <c r="J61" s="27"/>
      <c r="K61" s="28"/>
      <c r="L61" s="29"/>
      <c r="M61" s="30"/>
      <c r="N61" s="63"/>
    </row>
    <row r="62" spans="1:14" s="31" customFormat="1" ht="50.1" customHeight="1">
      <c r="A62" s="22">
        <f t="shared" si="0"/>
        <v>53</v>
      </c>
      <c r="B62" s="23" t="s">
        <v>190</v>
      </c>
      <c r="C62" s="20" t="str">
        <f>VLOOKUP(B62,[1]Clientes!$D$2:$I$535,5,FALSE)</f>
        <v>ÑEMBY</v>
      </c>
      <c r="D62" s="23"/>
      <c r="E62" s="24">
        <v>44077</v>
      </c>
      <c r="F62" s="25" t="s">
        <v>191</v>
      </c>
      <c r="G62" s="26" t="s">
        <v>192</v>
      </c>
      <c r="H62" s="25">
        <v>600</v>
      </c>
      <c r="I62" s="25"/>
      <c r="J62" s="27"/>
      <c r="K62" s="28"/>
      <c r="L62" s="29"/>
      <c r="M62" s="30"/>
      <c r="N62" s="63"/>
    </row>
    <row r="63" spans="1:14" s="31" customFormat="1" ht="50.1" customHeight="1">
      <c r="A63" s="22">
        <f t="shared" si="0"/>
        <v>54</v>
      </c>
      <c r="B63" s="23" t="s">
        <v>193</v>
      </c>
      <c r="C63" s="20" t="str">
        <f>VLOOKUP(B63,[1]Clientes!$D$2:$I$535,5,FALSE)</f>
        <v>CIUDAD DEL ESTE</v>
      </c>
      <c r="D63" s="23"/>
      <c r="E63" s="24">
        <v>44077</v>
      </c>
      <c r="F63" s="25" t="s">
        <v>194</v>
      </c>
      <c r="G63" s="26" t="s">
        <v>195</v>
      </c>
      <c r="H63" s="25">
        <v>600</v>
      </c>
      <c r="I63" s="25"/>
      <c r="J63" s="27"/>
      <c r="K63" s="28"/>
      <c r="L63" s="29"/>
      <c r="M63" s="30"/>
      <c r="N63" s="63"/>
    </row>
    <row r="64" spans="1:14" s="31" customFormat="1" ht="50.1" customHeight="1">
      <c r="A64" s="22">
        <f t="shared" si="0"/>
        <v>55</v>
      </c>
      <c r="B64" s="23" t="s">
        <v>196</v>
      </c>
      <c r="C64" s="20" t="str">
        <f>VLOOKUP(B64,[1]Clientes!$D$2:$I$535,5,FALSE)</f>
        <v>ÑEMBY</v>
      </c>
      <c r="D64" s="23"/>
      <c r="E64" s="24">
        <v>44078</v>
      </c>
      <c r="F64" s="25" t="s">
        <v>197</v>
      </c>
      <c r="G64" s="26" t="s">
        <v>198</v>
      </c>
      <c r="H64" s="25">
        <v>600</v>
      </c>
      <c r="I64" s="25"/>
      <c r="J64" s="27"/>
      <c r="K64" s="28"/>
      <c r="L64" s="29"/>
      <c r="M64" s="30"/>
      <c r="N64" s="63"/>
    </row>
    <row r="65" spans="1:14" s="31" customFormat="1" ht="50.1" customHeight="1">
      <c r="A65" s="22">
        <f t="shared" si="0"/>
        <v>56</v>
      </c>
      <c r="B65" s="23" t="s">
        <v>199</v>
      </c>
      <c r="C65" s="20" t="str">
        <f>VLOOKUP(B65,[1]Clientes!$D$2:$I$535,5,FALSE)</f>
        <v>CAPIATA</v>
      </c>
      <c r="D65" s="23"/>
      <c r="E65" s="24">
        <v>44078</v>
      </c>
      <c r="F65" s="25" t="s">
        <v>200</v>
      </c>
      <c r="G65" s="26" t="s">
        <v>201</v>
      </c>
      <c r="H65" s="25">
        <v>650</v>
      </c>
      <c r="I65" s="25"/>
      <c r="J65" s="27"/>
      <c r="K65" s="28"/>
      <c r="L65" s="29"/>
      <c r="M65" s="30"/>
      <c r="N65" s="63"/>
    </row>
    <row r="66" spans="1:14" s="31" customFormat="1" ht="50.1" customHeight="1">
      <c r="A66" s="22">
        <f t="shared" si="0"/>
        <v>57</v>
      </c>
      <c r="B66" s="23" t="s">
        <v>202</v>
      </c>
      <c r="C66" s="20" t="str">
        <f>VLOOKUP(B66,[1]Clientes!$D$2:$I$535,5,FALSE)</f>
        <v>SAN IGNACIO</v>
      </c>
      <c r="D66" s="23"/>
      <c r="E66" s="24">
        <v>44081</v>
      </c>
      <c r="F66" s="25" t="s">
        <v>203</v>
      </c>
      <c r="G66" s="26" t="s">
        <v>204</v>
      </c>
      <c r="H66" s="25">
        <v>660</v>
      </c>
      <c r="I66" s="25"/>
      <c r="J66" s="27"/>
      <c r="K66" s="28"/>
      <c r="L66" s="29"/>
      <c r="M66" s="30"/>
      <c r="N66" s="63"/>
    </row>
    <row r="67" spans="1:14" s="31" customFormat="1" ht="50.1" customHeight="1">
      <c r="A67" s="22">
        <f t="shared" si="0"/>
        <v>58</v>
      </c>
      <c r="B67" s="23" t="s">
        <v>25</v>
      </c>
      <c r="C67" s="20" t="str">
        <f>VLOOKUP(B67,[1]Clientes!$D$2:$I$535,5,FALSE)</f>
        <v>CIUDAD DEL ESTE</v>
      </c>
      <c r="D67" s="23"/>
      <c r="E67" s="24">
        <v>44081</v>
      </c>
      <c r="F67" s="25" t="s">
        <v>205</v>
      </c>
      <c r="G67" s="26" t="s">
        <v>206</v>
      </c>
      <c r="H67" s="25">
        <v>600</v>
      </c>
      <c r="I67" s="25"/>
      <c r="J67" s="27"/>
      <c r="K67" s="28"/>
      <c r="L67" s="29"/>
      <c r="M67" s="30"/>
      <c r="N67" s="63"/>
    </row>
    <row r="68" spans="1:14" s="31" customFormat="1" ht="50.1" customHeight="1">
      <c r="A68" s="22">
        <f t="shared" si="0"/>
        <v>59</v>
      </c>
      <c r="B68" s="23" t="s">
        <v>207</v>
      </c>
      <c r="C68" s="20" t="str">
        <f>VLOOKUP(B68,[1]Clientes!$D$2:$I$535,5,FALSE)</f>
        <v>CAAGUAZU</v>
      </c>
      <c r="D68" s="23"/>
      <c r="E68" s="24">
        <v>44081</v>
      </c>
      <c r="F68" s="25" t="s">
        <v>208</v>
      </c>
      <c r="G68" s="26" t="s">
        <v>209</v>
      </c>
      <c r="H68" s="25">
        <v>660</v>
      </c>
      <c r="I68" s="25"/>
      <c r="J68" s="27"/>
      <c r="K68" s="28"/>
      <c r="L68" s="29"/>
      <c r="M68" s="30"/>
      <c r="N68" s="63"/>
    </row>
    <row r="69" spans="1:14" s="31" customFormat="1" ht="50.1" customHeight="1">
      <c r="A69" s="22">
        <f t="shared" si="0"/>
        <v>60</v>
      </c>
      <c r="B69" s="23" t="s">
        <v>210</v>
      </c>
      <c r="C69" s="20" t="str">
        <f>VLOOKUP(B69,[1]Clientes!$D$2:$I$535,5,FALSE)</f>
        <v>BELLA VISTA SUR</v>
      </c>
      <c r="D69" s="23"/>
      <c r="E69" s="24">
        <v>44082</v>
      </c>
      <c r="F69" s="25" t="s">
        <v>211</v>
      </c>
      <c r="G69" s="26" t="s">
        <v>212</v>
      </c>
      <c r="H69" s="25">
        <v>540</v>
      </c>
      <c r="I69" s="25"/>
      <c r="J69" s="27"/>
      <c r="K69" s="28"/>
      <c r="L69" s="29"/>
      <c r="M69" s="30"/>
      <c r="N69" s="63"/>
    </row>
    <row r="70" spans="1:14" s="31" customFormat="1" ht="50.1" customHeight="1">
      <c r="A70" s="22">
        <f t="shared" si="0"/>
        <v>61</v>
      </c>
      <c r="B70" s="23" t="s">
        <v>213</v>
      </c>
      <c r="C70" s="20" t="str">
        <f>VLOOKUP(B70,[1]Clientes!$D$2:$I$535,5,FALSE)</f>
        <v>REPATRIACION</v>
      </c>
      <c r="D70" s="23"/>
      <c r="E70" s="24">
        <v>44083</v>
      </c>
      <c r="F70" s="25" t="s">
        <v>214</v>
      </c>
      <c r="G70" s="26" t="s">
        <v>215</v>
      </c>
      <c r="H70" s="25">
        <v>660</v>
      </c>
      <c r="I70" s="25"/>
      <c r="J70" s="27"/>
      <c r="K70" s="28"/>
      <c r="L70" s="29"/>
      <c r="M70" s="30"/>
      <c r="N70" s="63"/>
    </row>
    <row r="71" spans="1:14" s="31" customFormat="1" ht="50.1" customHeight="1">
      <c r="A71" s="22">
        <f t="shared" si="0"/>
        <v>62</v>
      </c>
      <c r="B71" s="23" t="s">
        <v>216</v>
      </c>
      <c r="C71" s="20" t="str">
        <f>VLOOKUP(B71,[1]Clientes!$D$2:$I$535,5,FALSE)</f>
        <v>ASUNCION</v>
      </c>
      <c r="D71" s="23"/>
      <c r="E71" s="24">
        <v>44083</v>
      </c>
      <c r="F71" s="25" t="s">
        <v>217</v>
      </c>
      <c r="G71" s="26" t="s">
        <v>218</v>
      </c>
      <c r="H71" s="25">
        <v>600</v>
      </c>
      <c r="I71" s="25"/>
      <c r="J71" s="27"/>
      <c r="K71" s="28"/>
      <c r="L71" s="29"/>
      <c r="M71" s="30"/>
      <c r="N71" s="63"/>
    </row>
    <row r="72" spans="1:14" s="31" customFormat="1" ht="50.1" customHeight="1">
      <c r="A72" s="22">
        <f t="shared" si="0"/>
        <v>63</v>
      </c>
      <c r="B72" s="23" t="s">
        <v>219</v>
      </c>
      <c r="C72" s="20" t="str">
        <f>VLOOKUP(B72,[1]Clientes!$D$2:$I$535,5,FALSE)</f>
        <v>MARIANO ROQUE ALONSO</v>
      </c>
      <c r="D72" s="23"/>
      <c r="E72" s="24">
        <v>44084</v>
      </c>
      <c r="F72" s="25" t="s">
        <v>220</v>
      </c>
      <c r="G72" s="26" t="s">
        <v>221</v>
      </c>
      <c r="H72" s="25">
        <v>600</v>
      </c>
      <c r="I72" s="25"/>
      <c r="J72" s="27"/>
      <c r="K72" s="28"/>
      <c r="L72" s="29"/>
      <c r="M72" s="30"/>
      <c r="N72" s="63"/>
    </row>
    <row r="73" spans="1:14" s="31" customFormat="1" ht="50.1" customHeight="1">
      <c r="A73" s="22">
        <f t="shared" si="0"/>
        <v>64</v>
      </c>
      <c r="B73" s="23" t="s">
        <v>20</v>
      </c>
      <c r="C73" s="20" t="str">
        <f>VLOOKUP(B73,[1]Clientes!$D$2:$I$535,5,FALSE)</f>
        <v>VILLARRICA</v>
      </c>
      <c r="D73" s="23"/>
      <c r="E73" s="24">
        <v>44084</v>
      </c>
      <c r="F73" s="25" t="s">
        <v>222</v>
      </c>
      <c r="G73" s="26" t="s">
        <v>223</v>
      </c>
      <c r="H73" s="25">
        <v>650</v>
      </c>
      <c r="I73" s="25"/>
      <c r="J73" s="27"/>
      <c r="K73" s="28"/>
      <c r="L73" s="29"/>
      <c r="M73" s="30"/>
      <c r="N73" s="63"/>
    </row>
    <row r="74" spans="1:14" s="31" customFormat="1" ht="50.1" customHeight="1">
      <c r="A74" s="22">
        <f t="shared" si="0"/>
        <v>65</v>
      </c>
      <c r="B74" s="23" t="s">
        <v>224</v>
      </c>
      <c r="C74" s="20" t="str">
        <f>VLOOKUP(B74,[1]Clientes!$D$2:$I$535,5,FALSE)</f>
        <v>FERNANDO DE LA MORA</v>
      </c>
      <c r="D74" s="23"/>
      <c r="E74" s="24">
        <v>44085</v>
      </c>
      <c r="F74" s="25" t="s">
        <v>225</v>
      </c>
      <c r="G74" s="26" t="s">
        <v>226</v>
      </c>
      <c r="H74" s="25">
        <v>650</v>
      </c>
      <c r="I74" s="25"/>
      <c r="J74" s="27"/>
      <c r="K74" s="28"/>
      <c r="L74" s="29"/>
      <c r="M74" s="30"/>
      <c r="N74" s="63"/>
    </row>
    <row r="75" spans="1:14" s="31" customFormat="1" ht="50.1" customHeight="1">
      <c r="A75" s="22">
        <f t="shared" si="0"/>
        <v>66</v>
      </c>
      <c r="B75" s="23" t="s">
        <v>227</v>
      </c>
      <c r="C75" s="20" t="str">
        <f>VLOOKUP(B75,[1]Clientes!$D$2:$I$535,5,FALSE)</f>
        <v>CAPIATA</v>
      </c>
      <c r="D75" s="23"/>
      <c r="E75" s="24">
        <v>44085</v>
      </c>
      <c r="F75" s="25" t="s">
        <v>228</v>
      </c>
      <c r="G75" s="26" t="s">
        <v>229</v>
      </c>
      <c r="H75" s="25">
        <v>600</v>
      </c>
      <c r="I75" s="25"/>
      <c r="J75" s="27"/>
      <c r="K75" s="28"/>
      <c r="L75" s="29"/>
      <c r="M75" s="30"/>
      <c r="N75" s="63"/>
    </row>
    <row r="76" spans="1:14" ht="50.1" customHeight="1">
      <c r="A76" s="89" t="s">
        <v>26</v>
      </c>
      <c r="B76" s="89"/>
      <c r="C76" s="89"/>
      <c r="D76" s="89"/>
      <c r="E76" s="89"/>
      <c r="F76" s="89"/>
      <c r="G76" s="89"/>
      <c r="H76" s="18">
        <f>SUM(H10:H75)</f>
        <v>31020</v>
      </c>
      <c r="I76" s="18">
        <f t="shared" ref="I76:M76" si="1">SUM(I10:I75)</f>
        <v>9290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32"/>
    </row>
    <row r="77" spans="1:14" ht="50.1" customHeight="1">
      <c r="A77" s="78" t="s">
        <v>27</v>
      </c>
      <c r="B77" s="78"/>
      <c r="C77" s="78"/>
      <c r="D77" s="78"/>
      <c r="E77" s="78"/>
      <c r="F77" s="78"/>
      <c r="G77" s="78"/>
      <c r="H77" s="78"/>
      <c r="I77" s="78"/>
      <c r="J77" s="80">
        <f>+H76+I76</f>
        <v>40310</v>
      </c>
      <c r="K77" s="80"/>
      <c r="L77" s="80"/>
      <c r="M77" s="66"/>
      <c r="N77" s="33"/>
    </row>
    <row r="78" spans="1:14" ht="50.1" customHeight="1">
      <c r="A78" s="78" t="s">
        <v>36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66"/>
      <c r="N78" s="33"/>
    </row>
    <row r="79" spans="1:14" ht="50.1" customHeight="1">
      <c r="A79" s="40">
        <v>1</v>
      </c>
      <c r="B79" s="41" t="s">
        <v>230</v>
      </c>
      <c r="C79" s="40" t="str">
        <f>VLOOKUP(B79,[2]Clientes!$D$2:$I$534,5,FALSE)</f>
        <v>HORQUETA</v>
      </c>
      <c r="D79" s="42"/>
      <c r="E79" s="43">
        <v>44068</v>
      </c>
      <c r="F79" s="40" t="s">
        <v>231</v>
      </c>
      <c r="G79" s="40" t="s">
        <v>232</v>
      </c>
      <c r="H79" s="40"/>
      <c r="I79" s="40"/>
      <c r="J79" s="44">
        <v>650</v>
      </c>
      <c r="K79" s="69"/>
      <c r="L79" s="70"/>
      <c r="M79" s="71"/>
      <c r="N79" s="40" t="str">
        <f>VLOOKUP(B79,[2]Clientes!$D$2:$I$534,3,FALSE)</f>
        <v>JULIO GONZALEZ</v>
      </c>
    </row>
    <row r="80" spans="1:14" ht="50.1" customHeight="1">
      <c r="A80" s="40">
        <v>2</v>
      </c>
      <c r="B80" s="41" t="s">
        <v>233</v>
      </c>
      <c r="C80" s="40" t="str">
        <f>VLOOKUP(B80,[2]Clientes!$D$2:$I$534,5,FALSE)</f>
        <v>ITACURUBI DEL ROSARIO</v>
      </c>
      <c r="D80" s="42"/>
      <c r="E80" s="43">
        <v>44075</v>
      </c>
      <c r="F80" s="40" t="s">
        <v>234</v>
      </c>
      <c r="G80" s="40" t="s">
        <v>235</v>
      </c>
      <c r="H80" s="40"/>
      <c r="I80" s="40"/>
      <c r="J80" s="44">
        <v>650</v>
      </c>
      <c r="K80" s="69"/>
      <c r="L80" s="70"/>
      <c r="M80" s="71"/>
      <c r="N80" s="40" t="str">
        <f>VLOOKUP(B80,[2]Clientes!$D$2:$I$534,3,FALSE)</f>
        <v>OSCAR SOSA</v>
      </c>
    </row>
    <row r="81" spans="1:14" ht="50.1" customHeight="1">
      <c r="A81" s="40">
        <v>3</v>
      </c>
      <c r="B81" s="41" t="s">
        <v>236</v>
      </c>
      <c r="C81" s="40" t="str">
        <f>VLOOKUP(B81,[2]Clientes!$D$2:$I$534,5,FALSE)</f>
        <v>CONCEPCION</v>
      </c>
      <c r="D81" s="42"/>
      <c r="E81" s="43">
        <v>44105</v>
      </c>
      <c r="F81" s="40" t="s">
        <v>237</v>
      </c>
      <c r="G81" s="40" t="s">
        <v>238</v>
      </c>
      <c r="H81" s="40"/>
      <c r="I81" s="40"/>
      <c r="J81" s="44">
        <v>650</v>
      </c>
      <c r="K81" s="69"/>
      <c r="L81" s="70"/>
      <c r="M81" s="71"/>
      <c r="N81" s="40" t="str">
        <f>VLOOKUP(B81,[2]Clientes!$D$2:$I$534,3,FALSE)</f>
        <v>ANTONIO ELIZECHE</v>
      </c>
    </row>
    <row r="82" spans="1:14" ht="50.1" customHeight="1">
      <c r="A82" s="40">
        <v>4</v>
      </c>
      <c r="B82" s="41" t="s">
        <v>239</v>
      </c>
      <c r="C82" s="40" t="str">
        <f>VLOOKUP(B82,[2]Clientes!$D$2:$I$534,5,FALSE)</f>
        <v>LOMA PLATA</v>
      </c>
      <c r="D82" s="42"/>
      <c r="E82" s="43">
        <v>44116</v>
      </c>
      <c r="F82" s="40" t="s">
        <v>240</v>
      </c>
      <c r="G82" s="40" t="s">
        <v>241</v>
      </c>
      <c r="H82" s="40"/>
      <c r="I82" s="40"/>
      <c r="J82" s="44">
        <v>600</v>
      </c>
      <c r="K82" s="69"/>
      <c r="L82" s="70"/>
      <c r="M82" s="71"/>
      <c r="N82" s="40" t="str">
        <f>VLOOKUP(B82,[2]Clientes!$D$2:$I$534,3,FALSE)</f>
        <v>ANTONIO ELIZECHE</v>
      </c>
    </row>
    <row r="83" spans="1:14" ht="50.1" customHeight="1">
      <c r="A83" s="40">
        <v>5</v>
      </c>
      <c r="B83" s="41" t="s">
        <v>242</v>
      </c>
      <c r="C83" s="40" t="str">
        <f>VLOOKUP(B83,[2]Clientes!$D$2:$I$534,5,FALSE)</f>
        <v>HORQUETA</v>
      </c>
      <c r="D83" s="42"/>
      <c r="E83" s="43">
        <v>44120</v>
      </c>
      <c r="F83" s="40" t="s">
        <v>243</v>
      </c>
      <c r="G83" s="40" t="s">
        <v>244</v>
      </c>
      <c r="H83" s="40"/>
      <c r="I83" s="40"/>
      <c r="J83" s="44">
        <v>650</v>
      </c>
      <c r="K83" s="69"/>
      <c r="L83" s="70"/>
      <c r="M83" s="71"/>
      <c r="N83" s="40" t="str">
        <f>VLOOKUP(B83,[2]Clientes!$D$2:$I$534,3,FALSE)</f>
        <v>ANTONIO ELIZECHE</v>
      </c>
    </row>
    <row r="84" spans="1:14" ht="50.1" customHeight="1">
      <c r="A84" s="40">
        <v>6</v>
      </c>
      <c r="B84" s="41" t="s">
        <v>245</v>
      </c>
      <c r="C84" s="40" t="str">
        <f>VLOOKUP(B84,[2]Clientes!$D$2:$I$534,5,FALSE)</f>
        <v>CONCEPCION</v>
      </c>
      <c r="D84" s="42"/>
      <c r="E84" s="43">
        <v>44124</v>
      </c>
      <c r="F84" s="40" t="s">
        <v>246</v>
      </c>
      <c r="G84" s="40" t="s">
        <v>247</v>
      </c>
      <c r="H84" s="40"/>
      <c r="I84" s="40"/>
      <c r="J84" s="44">
        <v>650</v>
      </c>
      <c r="K84" s="69"/>
      <c r="L84" s="70"/>
      <c r="M84" s="71"/>
      <c r="N84" s="40" t="str">
        <f>VLOOKUP(B84,[2]Clientes!$D$2:$I$534,3,FALSE)</f>
        <v>ANTONIO ELIZECHE</v>
      </c>
    </row>
    <row r="85" spans="1:14" ht="50.1" customHeight="1">
      <c r="A85" s="40">
        <v>7</v>
      </c>
      <c r="B85" s="41" t="s">
        <v>248</v>
      </c>
      <c r="C85" s="40" t="str">
        <f>VLOOKUP(B85,[2]Clientes!$D$2:$I$534,5,FALSE)</f>
        <v>VALLEMI</v>
      </c>
      <c r="D85" s="42"/>
      <c r="E85" s="43">
        <v>44124</v>
      </c>
      <c r="F85" s="40" t="s">
        <v>249</v>
      </c>
      <c r="G85" s="40" t="s">
        <v>250</v>
      </c>
      <c r="H85" s="40"/>
      <c r="I85" s="40"/>
      <c r="J85" s="44">
        <v>650</v>
      </c>
      <c r="K85" s="69"/>
      <c r="L85" s="70"/>
      <c r="M85" s="71"/>
      <c r="N85" s="40" t="str">
        <f>VLOOKUP(B85,[2]Clientes!$D$2:$I$534,3,FALSE)</f>
        <v>JULIO GONZALEZ</v>
      </c>
    </row>
    <row r="86" spans="1:14" ht="50.1" customHeight="1">
      <c r="A86" s="40">
        <v>8</v>
      </c>
      <c r="B86" s="41" t="s">
        <v>28</v>
      </c>
      <c r="C86" s="40" t="str">
        <f>VLOOKUP(B86,[2]Clientes!$D$2:$I$534,5,FALSE)</f>
        <v>HORQUETA</v>
      </c>
      <c r="D86" s="42"/>
      <c r="E86" s="43">
        <v>44125</v>
      </c>
      <c r="F86" s="40" t="s">
        <v>251</v>
      </c>
      <c r="G86" s="40" t="s">
        <v>252</v>
      </c>
      <c r="H86" s="40"/>
      <c r="I86" s="40"/>
      <c r="J86" s="44">
        <v>650</v>
      </c>
      <c r="K86" s="69"/>
      <c r="L86" s="70"/>
      <c r="M86" s="71"/>
      <c r="N86" s="40" t="str">
        <f>VLOOKUP(B86,[2]Clientes!$D$2:$I$534,3,FALSE)</f>
        <v>ANTONIO ELIZECHE</v>
      </c>
    </row>
    <row r="87" spans="1:14" ht="50.1" customHeight="1">
      <c r="A87" s="40">
        <v>9</v>
      </c>
      <c r="B87" s="41" t="s">
        <v>253</v>
      </c>
      <c r="C87" s="40" t="str">
        <f>VLOOKUP(B87,[2]Clientes!$D$2:$I$534,5,FALSE)</f>
        <v>HORQUETA</v>
      </c>
      <c r="D87" s="42"/>
      <c r="E87" s="43">
        <v>44126</v>
      </c>
      <c r="F87" s="40" t="s">
        <v>254</v>
      </c>
      <c r="G87" s="40" t="s">
        <v>255</v>
      </c>
      <c r="H87" s="40"/>
      <c r="I87" s="40"/>
      <c r="J87" s="44">
        <v>650</v>
      </c>
      <c r="K87" s="69"/>
      <c r="L87" s="70"/>
      <c r="M87" s="71"/>
      <c r="N87" s="40" t="str">
        <f>VLOOKUP(B87,[2]Clientes!$D$2:$I$534,3,FALSE)</f>
        <v>ANTONIO ELIZECHE</v>
      </c>
    </row>
    <row r="88" spans="1:14" ht="50.1" customHeight="1">
      <c r="A88" s="40">
        <v>10</v>
      </c>
      <c r="B88" s="41" t="s">
        <v>256</v>
      </c>
      <c r="C88" s="40" t="str">
        <f>VLOOKUP(B88,[2]Clientes!$D$2:$I$534,5,FALSE)</f>
        <v>CHORE</v>
      </c>
      <c r="D88" s="42"/>
      <c r="E88" s="43">
        <v>44127</v>
      </c>
      <c r="F88" s="40" t="s">
        <v>257</v>
      </c>
      <c r="G88" s="40" t="s">
        <v>258</v>
      </c>
      <c r="H88" s="40"/>
      <c r="I88" s="40"/>
      <c r="J88" s="44">
        <v>660</v>
      </c>
      <c r="K88" s="69"/>
      <c r="L88" s="70"/>
      <c r="M88" s="71"/>
      <c r="N88" s="40" t="str">
        <f>VLOOKUP(B88,[2]Clientes!$D$2:$I$534,3,FALSE)</f>
        <v>JULIO GONZALEZ</v>
      </c>
    </row>
    <row r="89" spans="1:14" ht="50.1" customHeight="1">
      <c r="A89" s="40">
        <v>11</v>
      </c>
      <c r="B89" s="41" t="s">
        <v>259</v>
      </c>
      <c r="C89" s="40" t="str">
        <f>VLOOKUP(B89,[2]Clientes!$D$2:$I$534,5,FALSE)</f>
        <v>CONCEPCION</v>
      </c>
      <c r="D89" s="42"/>
      <c r="E89" s="43">
        <v>44127</v>
      </c>
      <c r="F89" s="40" t="s">
        <v>260</v>
      </c>
      <c r="G89" s="40" t="s">
        <v>261</v>
      </c>
      <c r="H89" s="40"/>
      <c r="I89" s="40"/>
      <c r="J89" s="44">
        <v>650</v>
      </c>
      <c r="K89" s="69"/>
      <c r="L89" s="70"/>
      <c r="M89" s="71"/>
      <c r="N89" s="40" t="str">
        <f>VLOOKUP(B89,[2]Clientes!$D$2:$I$534,3,FALSE)</f>
        <v>ANTONIO ELIZECHE</v>
      </c>
    </row>
    <row r="90" spans="1:14" ht="50.1" customHeight="1">
      <c r="A90" s="40">
        <v>12</v>
      </c>
      <c r="B90" s="41" t="s">
        <v>262</v>
      </c>
      <c r="C90" s="40" t="str">
        <f>VLOOKUP(B90,[2]Clientes!$D$2:$I$534,5,FALSE)</f>
        <v>VALLEMI</v>
      </c>
      <c r="D90" s="42"/>
      <c r="E90" s="43">
        <v>44132</v>
      </c>
      <c r="F90" s="40" t="s">
        <v>263</v>
      </c>
      <c r="G90" s="40" t="s">
        <v>264</v>
      </c>
      <c r="H90" s="40"/>
      <c r="I90" s="40"/>
      <c r="J90" s="44">
        <v>650</v>
      </c>
      <c r="K90" s="69"/>
      <c r="L90" s="70"/>
      <c r="M90" s="71"/>
      <c r="N90" s="40" t="str">
        <f>VLOOKUP(B90,[2]Clientes!$D$2:$I$534,3,FALSE)</f>
        <v>JULIO GONZALEZ</v>
      </c>
    </row>
    <row r="91" spans="1:14" ht="50.1" customHeight="1">
      <c r="A91" s="40">
        <v>13</v>
      </c>
      <c r="B91" s="41" t="s">
        <v>265</v>
      </c>
      <c r="C91" s="40" t="str">
        <f>VLOOKUP(B91,[2]Clientes!$D$2:$I$534,5,FALSE)</f>
        <v>CONCEPCION</v>
      </c>
      <c r="D91" s="42"/>
      <c r="E91" s="43">
        <v>44137</v>
      </c>
      <c r="F91" s="40" t="s">
        <v>266</v>
      </c>
      <c r="G91" s="40" t="s">
        <v>267</v>
      </c>
      <c r="H91" s="40"/>
      <c r="I91" s="40"/>
      <c r="J91" s="44">
        <v>600</v>
      </c>
      <c r="K91" s="69"/>
      <c r="L91" s="70"/>
      <c r="M91" s="71"/>
      <c r="N91" s="40" t="str">
        <f>VLOOKUP(B91,[2]Clientes!$D$2:$I$534,3,FALSE)</f>
        <v>LAUREANO FERREIRA</v>
      </c>
    </row>
    <row r="92" spans="1:14" ht="50.1" customHeight="1">
      <c r="A92" s="40">
        <v>14</v>
      </c>
      <c r="B92" s="41" t="s">
        <v>268</v>
      </c>
      <c r="C92" s="40" t="str">
        <f>VLOOKUP(B92,[2]Clientes!$D$2:$I$534,5,FALSE)</f>
        <v>HORQUETA</v>
      </c>
      <c r="D92" s="42"/>
      <c r="E92" s="43">
        <v>44140</v>
      </c>
      <c r="F92" s="40" t="s">
        <v>269</v>
      </c>
      <c r="G92" s="40" t="s">
        <v>270</v>
      </c>
      <c r="H92" s="40"/>
      <c r="I92" s="40"/>
      <c r="J92" s="44">
        <v>650</v>
      </c>
      <c r="K92" s="69"/>
      <c r="L92" s="70"/>
      <c r="M92" s="71"/>
      <c r="N92" s="40" t="str">
        <f>VLOOKUP(B92,[2]Clientes!$D$2:$I$534,3,FALSE)</f>
        <v>ANTONIO ELIZECHE</v>
      </c>
    </row>
    <row r="93" spans="1:14" s="46" customFormat="1" ht="39.950000000000003" customHeight="1">
      <c r="A93" s="77" t="s">
        <v>29</v>
      </c>
      <c r="B93" s="77"/>
      <c r="C93" s="77"/>
      <c r="D93" s="77"/>
      <c r="E93" s="77"/>
      <c r="F93" s="77"/>
      <c r="G93" s="77"/>
      <c r="H93" s="77"/>
      <c r="I93" s="77"/>
      <c r="J93" s="58">
        <f>SUM(J79:J92)</f>
        <v>9010</v>
      </c>
      <c r="K93" s="59"/>
      <c r="L93" s="59"/>
      <c r="M93" s="67"/>
      <c r="N93" s="65"/>
    </row>
    <row r="94" spans="1:14" s="46" customFormat="1" ht="39.950000000000003" customHeight="1">
      <c r="A94" s="60"/>
      <c r="B94" s="76" t="s">
        <v>30</v>
      </c>
      <c r="C94" s="76"/>
      <c r="D94" s="76"/>
      <c r="E94" s="76"/>
      <c r="F94" s="76"/>
      <c r="G94" s="76"/>
      <c r="H94" s="76"/>
      <c r="I94" s="76"/>
      <c r="J94" s="61"/>
      <c r="K94" s="61"/>
      <c r="L94" s="61"/>
      <c r="M94" s="61"/>
      <c r="N94" s="65"/>
    </row>
    <row r="95" spans="1:14" s="46" customFormat="1" ht="39.950000000000003" customHeight="1">
      <c r="A95" s="40">
        <v>15</v>
      </c>
      <c r="B95" s="47" t="s">
        <v>31</v>
      </c>
      <c r="C95" s="40" t="str">
        <f>VLOOKUP(B95,[2]Clientes!$D$2:$I$534,5,FALSE)</f>
        <v>ASUNCION</v>
      </c>
      <c r="D95" s="48"/>
      <c r="E95" s="43">
        <v>44144</v>
      </c>
      <c r="F95" s="49" t="s">
        <v>271</v>
      </c>
      <c r="G95" s="49" t="s">
        <v>272</v>
      </c>
      <c r="H95" s="49"/>
      <c r="I95" s="49"/>
      <c r="J95" s="62">
        <v>520</v>
      </c>
      <c r="K95" s="61"/>
      <c r="L95" s="61"/>
      <c r="M95" s="61"/>
      <c r="N95" s="65" t="str">
        <f>VLOOKUP(B95,[3]Clientes!$D$2:$I$534,3,FALSE)</f>
        <v>LUIS EMILIO GALEANO</v>
      </c>
    </row>
    <row r="96" spans="1:14" s="46" customFormat="1" ht="39.950000000000003" customHeight="1">
      <c r="A96" s="40">
        <v>16</v>
      </c>
      <c r="B96" s="41" t="s">
        <v>273</v>
      </c>
      <c r="C96" s="40" t="str">
        <f>VLOOKUP(B96,[2]Clientes!$D$2:$I$534,5,FALSE)</f>
        <v>ASUNCION</v>
      </c>
      <c r="D96" s="42"/>
      <c r="E96" s="43">
        <v>44159</v>
      </c>
      <c r="F96" s="40">
        <v>80866</v>
      </c>
      <c r="G96" s="72" t="s">
        <v>274</v>
      </c>
      <c r="H96" s="40"/>
      <c r="I96" s="40"/>
      <c r="J96" s="73">
        <v>600</v>
      </c>
      <c r="K96" s="61"/>
      <c r="L96" s="61"/>
      <c r="M96" s="61"/>
      <c r="N96" s="65" t="s">
        <v>32</v>
      </c>
    </row>
    <row r="97" spans="1:14" s="46" customFormat="1" ht="39.950000000000003" customHeight="1">
      <c r="A97" s="77" t="s">
        <v>33</v>
      </c>
      <c r="B97" s="77"/>
      <c r="C97" s="77"/>
      <c r="D97" s="77"/>
      <c r="E97" s="77"/>
      <c r="F97" s="77"/>
      <c r="G97" s="77"/>
      <c r="H97" s="45"/>
      <c r="I97" s="45"/>
      <c r="J97" s="58">
        <f>SUM(J95:J96)</f>
        <v>1120</v>
      </c>
      <c r="K97" s="61"/>
      <c r="L97" s="61"/>
      <c r="M97" s="61"/>
      <c r="N97" s="50"/>
    </row>
    <row r="98" spans="1:14" s="52" customFormat="1" ht="39" customHeight="1">
      <c r="A98" s="81" t="s">
        <v>276</v>
      </c>
      <c r="B98" s="81"/>
      <c r="C98" s="81"/>
      <c r="D98" s="81"/>
      <c r="E98" s="81"/>
      <c r="F98" s="81"/>
      <c r="G98" s="81"/>
      <c r="H98" s="45"/>
      <c r="I98" s="45"/>
      <c r="J98" s="58">
        <f>SUM(J97,J93)</f>
        <v>10130</v>
      </c>
      <c r="K98" s="58"/>
      <c r="L98" s="58"/>
      <c r="M98" s="68"/>
      <c r="N98" s="51"/>
    </row>
    <row r="99" spans="1:14" s="52" customFormat="1" ht="39" customHeight="1">
      <c r="A99" s="77" t="s">
        <v>37</v>
      </c>
      <c r="B99" s="77"/>
      <c r="C99" s="77"/>
      <c r="D99" s="77"/>
      <c r="E99" s="77"/>
      <c r="F99" s="77"/>
      <c r="G99" s="77"/>
      <c r="H99" s="77"/>
      <c r="I99" s="79">
        <f>+J98+J77</f>
        <v>50440</v>
      </c>
      <c r="J99" s="79"/>
      <c r="K99" s="79"/>
      <c r="L99" s="79"/>
      <c r="M99" s="68"/>
      <c r="N99" s="53"/>
    </row>
    <row r="100" spans="1:14" ht="50.1" customHeight="1">
      <c r="A100" s="111" t="str">
        <f>+A3</f>
        <v>Lunes, 30 de Noviembre de 2020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66"/>
      <c r="N100" s="32"/>
    </row>
    <row r="101" spans="1:14" s="52" customFormat="1" ht="103.5" customHeight="1">
      <c r="A101" s="74" t="s">
        <v>34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55"/>
    </row>
    <row r="102" spans="1:14" s="52" customFormat="1" ht="24.95" customHeight="1">
      <c r="A102" s="56" t="s">
        <v>35</v>
      </c>
      <c r="B102" s="57"/>
      <c r="C102" s="57"/>
      <c r="D102" s="57"/>
      <c r="E102" s="57"/>
      <c r="F102" s="54"/>
      <c r="G102" s="54"/>
      <c r="H102" s="54"/>
      <c r="I102" s="54"/>
      <c r="J102" s="54"/>
      <c r="K102" s="54"/>
      <c r="L102" s="54"/>
      <c r="M102" s="55"/>
    </row>
  </sheetData>
  <autoFilter ref="A5:N102" xr:uid="{26C9292F-31AB-48AC-BF24-2468EC914EE1}">
    <filterColumn colId="7" showButton="0"/>
    <filterColumn colId="8" showButton="0"/>
    <filterColumn colId="9" showButton="0"/>
  </autoFilter>
  <mergeCells count="28"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K5"/>
    <mergeCell ref="M5:M6"/>
    <mergeCell ref="N5:N7"/>
    <mergeCell ref="A7:M7"/>
    <mergeCell ref="A8:G8"/>
    <mergeCell ref="A76:G76"/>
    <mergeCell ref="A9:L9"/>
    <mergeCell ref="A77:I77"/>
    <mergeCell ref="J77:L77"/>
    <mergeCell ref="A100:L100"/>
    <mergeCell ref="A97:G97"/>
    <mergeCell ref="A98:G98"/>
    <mergeCell ref="A101:L101"/>
    <mergeCell ref="B94:I94"/>
    <mergeCell ref="A93:I93"/>
    <mergeCell ref="A78:L78"/>
    <mergeCell ref="A99:H99"/>
    <mergeCell ref="I99:L99"/>
  </mergeCells>
  <pageMargins left="0.59055118110236227" right="0" top="0.55118110236220474" bottom="0.55118110236220474" header="0.11811023622047245" footer="0.11811023622047245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27.11</vt:lpstr>
      <vt:lpstr>'27.11'!Área_de_impresión</vt:lpstr>
      <vt:lpstr>'27.11'!Títulos_a_imprimir</vt:lpstr>
    </vt:vector>
  </TitlesOfParts>
  <Company>Industria Nacional del Cemento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P. Barreto</dc:creator>
  <cp:lastModifiedBy>Audrey P. Barreto</cp:lastModifiedBy>
  <cp:lastPrinted>2020-11-27T19:31:13Z</cp:lastPrinted>
  <dcterms:created xsi:type="dcterms:W3CDTF">2020-11-26T18:38:53Z</dcterms:created>
  <dcterms:modified xsi:type="dcterms:W3CDTF">2020-11-27T19:31:26Z</dcterms:modified>
</cp:coreProperties>
</file>